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nalista_processos\Desktop\Processos\Anexos\"/>
    </mc:Choice>
  </mc:AlternateContent>
  <bookViews>
    <workbookView xWindow="-120" yWindow="-120" windowWidth="20730" windowHeight="11160" tabRatio="475"/>
  </bookViews>
  <sheets>
    <sheet name="Solicitação" sheetId="2" r:id="rId1"/>
    <sheet name="Produtos" sheetId="7" r:id="rId2"/>
    <sheet name="Info" sheetId="8" state="hidden" r:id="rId3"/>
  </sheets>
  <externalReferences>
    <externalReference r:id="rId4"/>
  </externalReferences>
  <definedNames>
    <definedName name="_xlnm._FilterDatabase" localSheetId="1" hidden="1">Produtos!$A$6:$E$501</definedName>
    <definedName name="ABAPRODUTOS" localSheetId="1">+Produtos!$C:$C</definedName>
    <definedName name="_xlnm.Print_Area" localSheetId="0">Solicitação!$A$1:$M$73</definedName>
    <definedName name="BEx0041RNVGGN8SKGQTWHTVAGKBV" localSheetId="1" hidden="1">#REF!</definedName>
    <definedName name="BEx0041RNVGGN8SKGQTWHTVAGKBV" hidden="1">#REF!</definedName>
    <definedName name="BEx00J6L4N3WDFUWI1GNCD89U2A5" localSheetId="1" hidden="1">#REF!</definedName>
    <definedName name="BEx00J6L4N3WDFUWI1GNCD89U2A5" hidden="1">#REF!</definedName>
    <definedName name="BEx00MS0TPTVRQZGKQKI40OD7NL0" localSheetId="1" hidden="1">#REF!</definedName>
    <definedName name="BEx00MS0TPTVRQZGKQKI40OD7NL0" hidden="1">#REF!</definedName>
    <definedName name="BEx00U9SHQ0NHO9GPJITAMG5T4E9" localSheetId="1" hidden="1">#REF!</definedName>
    <definedName name="BEx00U9SHQ0NHO9GPJITAMG5T4E9" hidden="1">#REF!</definedName>
    <definedName name="BEx00V0TQ60H0SE6KEMJZXBKUAEI" localSheetId="1" hidden="1">#REF!</definedName>
    <definedName name="BEx00V0TQ60H0SE6KEMJZXBKUAEI" hidden="1">#REF!</definedName>
    <definedName name="BEx01T1EVAEW9BLAP4L6II4G6OC4" localSheetId="1" hidden="1">#REF!</definedName>
    <definedName name="BEx01T1EVAEW9BLAP4L6II4G6OC4" hidden="1">#REF!</definedName>
    <definedName name="BEx01X35DZBL50I19K4ZSW4F1ESH" localSheetId="1" hidden="1">#REF!</definedName>
    <definedName name="BEx01X35DZBL50I19K4ZSW4F1ESH" hidden="1">#REF!</definedName>
    <definedName name="BEx040GNGACOQI5MY5X2NE42ZWDU" localSheetId="1" hidden="1">#REF!</definedName>
    <definedName name="BEx040GNGACOQI5MY5X2NE42ZWDU" hidden="1">#REF!</definedName>
    <definedName name="BEx1GACQL91IG43LSU6M1F2TWPZN" localSheetId="1" hidden="1">#REF!</definedName>
    <definedName name="BEx1GACQL91IG43LSU6M1F2TWPZN" hidden="1">#REF!</definedName>
    <definedName name="BEx1GB92OWY6P3B3Z6EYFUUWMITG" localSheetId="1" hidden="1">#REF!</definedName>
    <definedName name="BEx1GB92OWY6P3B3Z6EYFUUWMITG" hidden="1">#REF!</definedName>
    <definedName name="BEx1H76309O2EP0THTNWSJVZCK5O" localSheetId="1" hidden="1">#REF!</definedName>
    <definedName name="BEx1H76309O2EP0THTNWSJVZCK5O" hidden="1">#REF!</definedName>
    <definedName name="BEx1HGM2TBFL6UBVA6E4PKNSPI96" localSheetId="1" hidden="1">#REF!</definedName>
    <definedName name="BEx1HGM2TBFL6UBVA6E4PKNSPI96" hidden="1">#REF!</definedName>
    <definedName name="BEx1I38LBZSH2UZJIZXAE5XOUU55" localSheetId="1" hidden="1">#REF!</definedName>
    <definedName name="BEx1I38LBZSH2UZJIZXAE5XOUU55" hidden="1">#REF!</definedName>
    <definedName name="BEx1KCWQ445PDI0YUBIXZBK5EWCP" localSheetId="1" hidden="1">#REF!</definedName>
    <definedName name="BEx1KCWQ445PDI0YUBIXZBK5EWCP" hidden="1">#REF!</definedName>
    <definedName name="BEx1M3JJGKF1YALMTNWMK99YH9FT" localSheetId="1" hidden="1">#REF!</definedName>
    <definedName name="BEx1M3JJGKF1YALMTNWMK99YH9FT" hidden="1">#REF!</definedName>
    <definedName name="BEx1MEBZTWO6XAWNC9Z6T7VUC26Q" localSheetId="1" hidden="1">#REF!</definedName>
    <definedName name="BEx1MEBZTWO6XAWNC9Z6T7VUC26Q" hidden="1">#REF!</definedName>
    <definedName name="BEx1MMQ3H3E9MBH330J6MD3EP8AD" localSheetId="1" hidden="1">#REF!</definedName>
    <definedName name="BEx1MMQ3H3E9MBH330J6MD3EP8AD" hidden="1">#REF!</definedName>
    <definedName name="BEx1N0IFWPSL686RSLZTZA4KIY2A" localSheetId="1" hidden="1">#REF!</definedName>
    <definedName name="BEx1N0IFWPSL686RSLZTZA4KIY2A" hidden="1">#REF!</definedName>
    <definedName name="BEx1NFCG8AI9NXWO5ROKI6DYZP77" localSheetId="1" hidden="1">#REF!</definedName>
    <definedName name="BEx1NFCG8AI9NXWO5ROKI6DYZP77" hidden="1">#REF!</definedName>
    <definedName name="BEx1O0XA02OXBEY6AAS94L6P1KSR" localSheetId="1" hidden="1">#REF!</definedName>
    <definedName name="BEx1O0XA02OXBEY6AAS94L6P1KSR" hidden="1">#REF!</definedName>
    <definedName name="BEx1ON3PPNKT4VJSZDGPK3IGA51F" localSheetId="1" hidden="1">#REF!</definedName>
    <definedName name="BEx1ON3PPNKT4VJSZDGPK3IGA51F" hidden="1">#REF!</definedName>
    <definedName name="BEx1P4S5Y4X1AG5YL9DS164978PB" localSheetId="1" hidden="1">#REF!</definedName>
    <definedName name="BEx1P4S5Y4X1AG5YL9DS164978PB" hidden="1">#REF!</definedName>
    <definedName name="BEx1PR415U01RF514LC24LSXZ46E" localSheetId="1" hidden="1">#REF!</definedName>
    <definedName name="BEx1PR415U01RF514LC24LSXZ46E" hidden="1">#REF!</definedName>
    <definedName name="BEx1PXUPD5XRUU2SPVGZCRNTWS98" localSheetId="1" hidden="1">#REF!</definedName>
    <definedName name="BEx1PXUPD5XRUU2SPVGZCRNTWS98" hidden="1">#REF!</definedName>
    <definedName name="BEx1QB6TCAY3SP9JXHN2ZIJ9TWWN" localSheetId="1" hidden="1">#REF!</definedName>
    <definedName name="BEx1QB6TCAY3SP9JXHN2ZIJ9TWWN" hidden="1">#REF!</definedName>
    <definedName name="BEx1QIU02UKQDRQO4JFJQTQPA9M2" localSheetId="1" hidden="1">#REF!</definedName>
    <definedName name="BEx1QIU02UKQDRQO4JFJQTQPA9M2" hidden="1">#REF!</definedName>
    <definedName name="BEx1QOTTD8A7ZISZKTC3BOOVKWEN" localSheetId="1" hidden="1">#REF!</definedName>
    <definedName name="BEx1QOTTD8A7ZISZKTC3BOOVKWEN" hidden="1">#REF!</definedName>
    <definedName name="BEx1R02C8KNH9YXA8P430NC2J4P0" localSheetId="1" hidden="1">#REF!</definedName>
    <definedName name="BEx1R02C8KNH9YXA8P430NC2J4P0" hidden="1">#REF!</definedName>
    <definedName name="BEx1S0MOOGSSYT24R5GZFG5GMGFR" localSheetId="1" hidden="1">#REF!</definedName>
    <definedName name="BEx1S0MOOGSSYT24R5GZFG5GMGFR" hidden="1">#REF!</definedName>
    <definedName name="BEx1SRLQR6RGOMET5LK0IZLYYDSD" localSheetId="1" hidden="1">#REF!</definedName>
    <definedName name="BEx1SRLQR6RGOMET5LK0IZLYYDSD" hidden="1">#REF!</definedName>
    <definedName name="BEx1T7SCX7KK0ROG334AKM67Y8WU" localSheetId="1" hidden="1">#REF!</definedName>
    <definedName name="BEx1T7SCX7KK0ROG334AKM67Y8WU" hidden="1">#REF!</definedName>
    <definedName name="BEx1TNTKITTEKOJ5Q0RUF0799ZGD" localSheetId="1" hidden="1">#REF!</definedName>
    <definedName name="BEx1TNTKITTEKOJ5Q0RUF0799ZGD" hidden="1">#REF!</definedName>
    <definedName name="BEx1UJFRRC5348BCXZGH5RJGUNYW" localSheetId="1" hidden="1">#REF!</definedName>
    <definedName name="BEx1UJFRRC5348BCXZGH5RJGUNYW" hidden="1">#REF!</definedName>
    <definedName name="BEx1VQQSB5BKTBE7EAFXSN31CNVX" localSheetId="1" hidden="1">#REF!</definedName>
    <definedName name="BEx1VQQSB5BKTBE7EAFXSN31CNVX" hidden="1">#REF!</definedName>
    <definedName name="BEx1W8FDLOFGE28JXY6J54MICRMP" localSheetId="1" hidden="1">#REF!</definedName>
    <definedName name="BEx1W8FDLOFGE28JXY6J54MICRMP" hidden="1">#REF!</definedName>
    <definedName name="BEx1WDO53ZG95BCDDJH20QVTZIEM" localSheetId="1" hidden="1">#REF!</definedName>
    <definedName name="BEx1WDO53ZG95BCDDJH20QVTZIEM" hidden="1">#REF!</definedName>
    <definedName name="BEx1WKK9FU4MPWUKQH251221F205" localSheetId="1" hidden="1">#REF!</definedName>
    <definedName name="BEx1WKK9FU4MPWUKQH251221F205" hidden="1">#REF!</definedName>
    <definedName name="BEx1WU09CIHOI0L84XXCKC501H1F" localSheetId="1" hidden="1">#REF!</definedName>
    <definedName name="BEx1WU09CIHOI0L84XXCKC501H1F" hidden="1">#REF!</definedName>
    <definedName name="BEx1X3QU07GK7I7KLROCFBELK7NH" localSheetId="1" hidden="1">#REF!</definedName>
    <definedName name="BEx1X3QU07GK7I7KLROCFBELK7NH" hidden="1">#REF!</definedName>
    <definedName name="BEx1XN86QZPXEC2550TP8XT6SWZX" localSheetId="1" hidden="1">#REF!</definedName>
    <definedName name="BEx1XN86QZPXEC2550TP8XT6SWZX" hidden="1">#REF!</definedName>
    <definedName name="BEx1YKHSW5HDSZLEI6ETN0XC509V" localSheetId="1" hidden="1">#REF!</definedName>
    <definedName name="BEx1YKHSW5HDSZLEI6ETN0XC509V" hidden="1">#REF!</definedName>
    <definedName name="BEx3BAKIW3Q1VD3EZIHA04MR2CS6" localSheetId="1" hidden="1">#REF!</definedName>
    <definedName name="BEx3BAKIW3Q1VD3EZIHA04MR2CS6" hidden="1">#REF!</definedName>
    <definedName name="BEx3BH5V146541B8RZI882NY6OPC" localSheetId="1" hidden="1">#REF!</definedName>
    <definedName name="BEx3BH5V146541B8RZI882NY6OPC" hidden="1">#REF!</definedName>
    <definedName name="BEx3BL25ALCYA3PBIQQFMSBT4VD6" localSheetId="1" hidden="1">#REF!</definedName>
    <definedName name="BEx3BL25ALCYA3PBIQQFMSBT4VD6" hidden="1">#REF!</definedName>
    <definedName name="BEx3C5ACPKV4XIAY0LO077TCRNLJ" localSheetId="1" hidden="1">#REF!</definedName>
    <definedName name="BEx3C5ACPKV4XIAY0LO077TCRNLJ" hidden="1">#REF!</definedName>
    <definedName name="BEx3CBKXPIN2XM7QJNI7O0MB70AR" localSheetId="1" hidden="1">#REF!</definedName>
    <definedName name="BEx3CBKXPIN2XM7QJNI7O0MB70AR" hidden="1">#REF!</definedName>
    <definedName name="BEx3CK9V3NTYG8VIZBV512CRUUIH" localSheetId="1" hidden="1">#REF!</definedName>
    <definedName name="BEx3CK9V3NTYG8VIZBV512CRUUIH" hidden="1">#REF!</definedName>
    <definedName name="BEx3D05PQQPKVSUD8VS2TBMFSUFV" localSheetId="1" hidden="1">#REF!</definedName>
    <definedName name="BEx3D05PQQPKVSUD8VS2TBMFSUFV" hidden="1">#REF!</definedName>
    <definedName name="BEx3D35KVB55GTY44YX4O9YGEVQI" localSheetId="1" hidden="1">#REF!</definedName>
    <definedName name="BEx3D35KVB55GTY44YX4O9YGEVQI" hidden="1">#REF!</definedName>
    <definedName name="BEx3DANBOSVJ5JL6AUZ9LJ75W7SV" localSheetId="1" hidden="1">#REF!</definedName>
    <definedName name="BEx3DANBOSVJ5JL6AUZ9LJ75W7SV" hidden="1">#REF!</definedName>
    <definedName name="BEx3E22INXU2VKWET4AVSBR8WAD6" localSheetId="1" hidden="1">#REF!</definedName>
    <definedName name="BEx3E22INXU2VKWET4AVSBR8WAD6" hidden="1">#REF!</definedName>
    <definedName name="BEx3EBT9E61ME9BH9K7FZ0CM81P6" localSheetId="1" hidden="1">#REF!</definedName>
    <definedName name="BEx3EBT9E61ME9BH9K7FZ0CM81P6" hidden="1">#REF!</definedName>
    <definedName name="BEx3EQY1DLE7G1BN4GY27QI7C7L8" localSheetId="1" hidden="1">#REF!</definedName>
    <definedName name="BEx3EQY1DLE7G1BN4GY27QI7C7L8" hidden="1">#REF!</definedName>
    <definedName name="BEx3FG4DPAPTA9PM2Q6BMWI6BIHV" localSheetId="1" hidden="1">#REF!</definedName>
    <definedName name="BEx3FG4DPAPTA9PM2Q6BMWI6BIHV" hidden="1">#REF!</definedName>
    <definedName name="BEx3G8FY85SUKO01ZJQZYO51EA75" localSheetId="1" hidden="1">#REF!</definedName>
    <definedName name="BEx3G8FY85SUKO01ZJQZYO51EA75" hidden="1">#REF!</definedName>
    <definedName name="BEx3GDZH5KHUU0C7RY1PDVGKTH8E" localSheetId="1" hidden="1">#REF!</definedName>
    <definedName name="BEx3GDZH5KHUU0C7RY1PDVGKTH8E" hidden="1">#REF!</definedName>
    <definedName name="BEx3GQ9V1DONRHIKU8HGIPUP1EGT" localSheetId="1" hidden="1">#REF!</definedName>
    <definedName name="BEx3GQ9V1DONRHIKU8HGIPUP1EGT" hidden="1">#REF!</definedName>
    <definedName name="BEx3HUA61ZEHL8K3SCG69RCY2STQ" localSheetId="1" hidden="1">#REF!</definedName>
    <definedName name="BEx3HUA61ZEHL8K3SCG69RCY2STQ" hidden="1">#REF!</definedName>
    <definedName name="BEx3IMLPLFDY04Z6ON69TCWA33TL" localSheetId="1" hidden="1">#REF!</definedName>
    <definedName name="BEx3IMLPLFDY04Z6ON69TCWA33TL" hidden="1">#REF!</definedName>
    <definedName name="BEx3IQI432WC0WV2UJE6NYF1GPA4" localSheetId="1" hidden="1">#REF!</definedName>
    <definedName name="BEx3IQI432WC0WV2UJE6NYF1GPA4" hidden="1">#REF!</definedName>
    <definedName name="BEx3IWN8YPN2XHSCISQB9608ZLOD" localSheetId="1" hidden="1">#REF!</definedName>
    <definedName name="BEx3IWN8YPN2XHSCISQB9608ZLOD" hidden="1">#REF!</definedName>
    <definedName name="BEx3J2XUDDF0SSPYVBJC3N2BVRNR" localSheetId="1" hidden="1">#REF!</definedName>
    <definedName name="BEx3J2XUDDF0SSPYVBJC3N2BVRNR" hidden="1">#REF!</definedName>
    <definedName name="BEx3JWB8EIB42E4QPNP0F6ZKJHSM" localSheetId="1" hidden="1">#REF!</definedName>
    <definedName name="BEx3JWB8EIB42E4QPNP0F6ZKJHSM" hidden="1">#REF!</definedName>
    <definedName name="BEx3JZAXL8KNT6BS2DKSBQW8WFTT" localSheetId="1" hidden="1">#REF!</definedName>
    <definedName name="BEx3JZAXL8KNT6BS2DKSBQW8WFTT" hidden="1">#REF!</definedName>
    <definedName name="BEx3L9WT886UPC0M8AH5Y82YAB1H" localSheetId="1" hidden="1">#REF!</definedName>
    <definedName name="BEx3L9WT886UPC0M8AH5Y82YAB1H" hidden="1">#REF!</definedName>
    <definedName name="BEx3LD20TU67S4SFLS6JDPTS2T75" localSheetId="1" hidden="1">#REF!</definedName>
    <definedName name="BEx3LD20TU67S4SFLS6JDPTS2T75" hidden="1">#REF!</definedName>
    <definedName name="BEx3LRQPBEYUQ8NMLL8AOZ2SXLOI" localSheetId="1" hidden="1">#REF!</definedName>
    <definedName name="BEx3LRQPBEYUQ8NMLL8AOZ2SXLOI" hidden="1">#REF!</definedName>
    <definedName name="BEx3MABNX4X8GKPK9G6S99V3G2Q7" localSheetId="1" hidden="1">#REF!</definedName>
    <definedName name="BEx3MABNX4X8GKPK9G6S99V3G2Q7" hidden="1">#REF!</definedName>
    <definedName name="BEx3MW1VHR8JIAS5J58XQ0CC4L8U" localSheetId="1" hidden="1">#REF!</definedName>
    <definedName name="BEx3MW1VHR8JIAS5J58XQ0CC4L8U" hidden="1">#REF!</definedName>
    <definedName name="BEx3N7FW0O3BI5FG5H3TN8ESSC61" localSheetId="1" hidden="1">#REF!</definedName>
    <definedName name="BEx3N7FW0O3BI5FG5H3TN8ESSC61" hidden="1">#REF!</definedName>
    <definedName name="BEx3N7VYL8CCBFTRFOA6W3BWAQJ0" localSheetId="1" hidden="1">#REF!</definedName>
    <definedName name="BEx3N7VYL8CCBFTRFOA6W3BWAQJ0" hidden="1">#REF!</definedName>
    <definedName name="BEx3O85IKWARA6NCJOLRBRJFMEWW" localSheetId="1" hidden="1">[1]Table!#REF!</definedName>
    <definedName name="BEx3O85IKWARA6NCJOLRBRJFMEWW" hidden="1">[1]Table!#REF!</definedName>
    <definedName name="BEx3OCY4YGR6Z71ORVF3KYKZMJU6" localSheetId="1" hidden="1">#REF!</definedName>
    <definedName name="BEx3OCY4YGR6Z71ORVF3KYKZMJU6" hidden="1">#REF!</definedName>
    <definedName name="BEx3OK5349EJ2XRYXV7W13YG9FSL" localSheetId="1" hidden="1">#REF!</definedName>
    <definedName name="BEx3OK5349EJ2XRYXV7W13YG9FSL" hidden="1">#REF!</definedName>
    <definedName name="BEx3OSDPC76YELEXOE4HPHR08Z63" localSheetId="1" hidden="1">#REF!</definedName>
    <definedName name="BEx3OSDPC76YELEXOE4HPHR08Z63" hidden="1">#REF!</definedName>
    <definedName name="BEx3OUXIAXE35N66GUL332CR3G94" localSheetId="1" hidden="1">#REF!</definedName>
    <definedName name="BEx3OUXIAXE35N66GUL332CR3G94" hidden="1">#REF!</definedName>
    <definedName name="BEx3P54EFPJ9XERKXPZGLNSLQXCN" localSheetId="1" hidden="1">#REF!</definedName>
    <definedName name="BEx3P54EFPJ9XERKXPZGLNSLQXCN" hidden="1">#REF!</definedName>
    <definedName name="BEx3PH99MLZU1LB38QDL3NELDJBG" localSheetId="1" hidden="1">#REF!</definedName>
    <definedName name="BEx3PH99MLZU1LB38QDL3NELDJBG" hidden="1">#REF!</definedName>
    <definedName name="BEx3PPNDD7L6SUISGSI2D375NSCH" localSheetId="1" hidden="1">#REF!</definedName>
    <definedName name="BEx3PPNDD7L6SUISGSI2D375NSCH" hidden="1">#REF!</definedName>
    <definedName name="BEx3PQZZ6L9TOCDKNGIDPO8Y2G54" localSheetId="1" hidden="1">#REF!</definedName>
    <definedName name="BEx3PQZZ6L9TOCDKNGIDPO8Y2G54" hidden="1">#REF!</definedName>
    <definedName name="BEx3PYSEMFJYSS2RDO6B03D6AU44" localSheetId="1" hidden="1">#REF!</definedName>
    <definedName name="BEx3PYSEMFJYSS2RDO6B03D6AU44" hidden="1">#REF!</definedName>
    <definedName name="BEx3Q3QHHJB3PUJIXDIL8G6EHCRE" localSheetId="1" hidden="1">#REF!</definedName>
    <definedName name="BEx3Q3QHHJB3PUJIXDIL8G6EHCRE" hidden="1">#REF!</definedName>
    <definedName name="BEx3Q9QA35ZVN9VVHN81BBIVN881" localSheetId="1" hidden="1">#REF!</definedName>
    <definedName name="BEx3Q9QA35ZVN9VVHN81BBIVN881" hidden="1">#REF!</definedName>
    <definedName name="BEx3QD0XYUEL1G6J200V2STCORG5" localSheetId="1" hidden="1">#REF!</definedName>
    <definedName name="BEx3QD0XYUEL1G6J200V2STCORG5" hidden="1">#REF!</definedName>
    <definedName name="BEx3QH2K40ZZFYJES4QCRY78Q560" localSheetId="1" hidden="1">#REF!</definedName>
    <definedName name="BEx3QH2K40ZZFYJES4QCRY78Q560" hidden="1">#REF!</definedName>
    <definedName name="BEx3RSFBB83TAKX7N3F394TT3RW4" localSheetId="1" hidden="1">#REF!</definedName>
    <definedName name="BEx3RSFBB83TAKX7N3F394TT3RW4" hidden="1">#REF!</definedName>
    <definedName name="BEx3RY9N18JFCEFXES3LMDXPF7F8" localSheetId="1" hidden="1">#REF!</definedName>
    <definedName name="BEx3RY9N18JFCEFXES3LMDXPF7F8" hidden="1">#REF!</definedName>
    <definedName name="BEx3S2WXUEQA8PLX4U6G9LJB63ZN" localSheetId="1" hidden="1">#REF!</definedName>
    <definedName name="BEx3S2WXUEQA8PLX4U6G9LJB63ZN" hidden="1">#REF!</definedName>
    <definedName name="BEx3SL1NUYCLQWKW8EFSFZGONHKE" localSheetId="1" hidden="1">#REF!</definedName>
    <definedName name="BEx3SL1NUYCLQWKW8EFSFZGONHKE" hidden="1">#REF!</definedName>
    <definedName name="BEx3ST4Y5OZXSIK7V846SMFT5B23" localSheetId="1" hidden="1">#REF!</definedName>
    <definedName name="BEx3ST4Y5OZXSIK7V846SMFT5B23" hidden="1">#REF!</definedName>
    <definedName name="BEx3SWQG9ED1M1Q5D63K0HZ15GQG" localSheetId="1" hidden="1">#REF!</definedName>
    <definedName name="BEx3SWQG9ED1M1Q5D63K0HZ15GQG" hidden="1">#REF!</definedName>
    <definedName name="BEx3TEPSM88IET8PDLKKCHMFEMFM" localSheetId="1" hidden="1">#REF!</definedName>
    <definedName name="BEx3TEPSM88IET8PDLKKCHMFEMFM" hidden="1">#REF!</definedName>
    <definedName name="BEx3TO09F9SV99SJXCUC1B49RVCJ" localSheetId="1" hidden="1">#REF!</definedName>
    <definedName name="BEx3TO09F9SV99SJXCUC1B49RVCJ" hidden="1">#REF!</definedName>
    <definedName name="BEx3UJBQWUJW9KX0PXKZ4TRHMR71" localSheetId="1" hidden="1">#REF!</definedName>
    <definedName name="BEx3UJBQWUJW9KX0PXKZ4TRHMR71" hidden="1">#REF!</definedName>
    <definedName name="BEx3V6EJO8BG91O9M5DVBLNPDBKG" localSheetId="1" hidden="1">#REF!</definedName>
    <definedName name="BEx3V6EJO8BG91O9M5DVBLNPDBKG" hidden="1">#REF!</definedName>
    <definedName name="BEx57DAQAHGDLJSO2MG24D0OFL5Y" localSheetId="1" hidden="1">#REF!</definedName>
    <definedName name="BEx57DAQAHGDLJSO2MG24D0OFL5Y" hidden="1">#REF!</definedName>
    <definedName name="BEx5802QAJKNHFBFPTR0PSRHQPJE" localSheetId="1" hidden="1">#REF!</definedName>
    <definedName name="BEx5802QAJKNHFBFPTR0PSRHQPJE" hidden="1">#REF!</definedName>
    <definedName name="BEx591ZJ14LAJI4Q8DU3CQQBHZDV" localSheetId="1" hidden="1">#REF!</definedName>
    <definedName name="BEx591ZJ14LAJI4Q8DU3CQQBHZDV" hidden="1">#REF!</definedName>
    <definedName name="BEx59ADNJGSMSBAXLY7LL64TSWJV" localSheetId="1" hidden="1">#REF!</definedName>
    <definedName name="BEx59ADNJGSMSBAXLY7LL64TSWJV" hidden="1">#REF!</definedName>
    <definedName name="BEx59WPJZYWUOEGJHPOVM5ETCM6G" localSheetId="1" hidden="1">#REF!</definedName>
    <definedName name="BEx59WPJZYWUOEGJHPOVM5ETCM6G" hidden="1">#REF!</definedName>
    <definedName name="BEx5A53I4OI80LV9DRIR9EFD2XUD" localSheetId="1" hidden="1">#REF!</definedName>
    <definedName name="BEx5A53I4OI80LV9DRIR9EFD2XUD" hidden="1">#REF!</definedName>
    <definedName name="BEx5ACAHJPLAS35SPSXQ88PJYGPI" localSheetId="1" hidden="1">#REF!</definedName>
    <definedName name="BEx5ACAHJPLAS35SPSXQ88PJYGPI" hidden="1">#REF!</definedName>
    <definedName name="BEx5ANDOOW91YBCYUL4H4JOJKCSS" localSheetId="1" hidden="1">#REF!</definedName>
    <definedName name="BEx5ANDOOW91YBCYUL4H4JOJKCSS" hidden="1">#REF!</definedName>
    <definedName name="BEx5ARQ6V82KDMN77WT0B1AK7B5S" localSheetId="1" hidden="1">#REF!</definedName>
    <definedName name="BEx5ARQ6V82KDMN77WT0B1AK7B5S" hidden="1">#REF!</definedName>
    <definedName name="BEx5BOJKYU7DBHGYKKZMW4JKUWLW" localSheetId="1" hidden="1">#REF!</definedName>
    <definedName name="BEx5BOJKYU7DBHGYKKZMW4JKUWLW" hidden="1">#REF!</definedName>
    <definedName name="BEx5BQN48A0P0HALA6YWGQLFIY7R" localSheetId="1" hidden="1">#REF!</definedName>
    <definedName name="BEx5BQN48A0P0HALA6YWGQLFIY7R" hidden="1">#REF!</definedName>
    <definedName name="BEx5CNR9ZYFH7VDST1YKR6JOAOVD" localSheetId="1" hidden="1">#REF!</definedName>
    <definedName name="BEx5CNR9ZYFH7VDST1YKR6JOAOVD" hidden="1">#REF!</definedName>
    <definedName name="BEx5CQR6PPHZ1S1UI8J4XM1TRDYC" localSheetId="1" hidden="1">#REF!</definedName>
    <definedName name="BEx5CQR6PPHZ1S1UI8J4XM1TRDYC" hidden="1">#REF!</definedName>
    <definedName name="BEx5DZ3VL1TBZAO8OBVMZW02UW7H" localSheetId="1" hidden="1">#REF!</definedName>
    <definedName name="BEx5DZ3VL1TBZAO8OBVMZW02UW7H" hidden="1">#REF!</definedName>
    <definedName name="BEx5ECALRZQU2F4VAWJGBVR729OA" localSheetId="1" hidden="1">#REF!</definedName>
    <definedName name="BEx5ECALRZQU2F4VAWJGBVR729OA" hidden="1">#REF!</definedName>
    <definedName name="BEx5EZ2ORDJQSTT4KQMZALOFR80B" localSheetId="1" hidden="1">#REF!</definedName>
    <definedName name="BEx5EZ2ORDJQSTT4KQMZALOFR80B" hidden="1">#REF!</definedName>
    <definedName name="BEx5FGR7YST9UWW32VFER0W4LEF2" localSheetId="1" hidden="1">#REF!</definedName>
    <definedName name="BEx5FGR7YST9UWW32VFER0W4LEF2" hidden="1">#REF!</definedName>
    <definedName name="BEx5FSW55LVAZI956T9XU4KIBELE" localSheetId="1" hidden="1">#REF!</definedName>
    <definedName name="BEx5FSW55LVAZI956T9XU4KIBELE" hidden="1">#REF!</definedName>
    <definedName name="BEx5FTCEIIRM9OOPXK6PB2KJSLTA" localSheetId="1" hidden="1">#REF!</definedName>
    <definedName name="BEx5FTCEIIRM9OOPXK6PB2KJSLTA" hidden="1">#REF!</definedName>
    <definedName name="BEx5G8H70AOIQNK90C2VU5BAF8TV" localSheetId="1" hidden="1">#REF!</definedName>
    <definedName name="BEx5G8H70AOIQNK90C2VU5BAF8TV" hidden="1">#REF!</definedName>
    <definedName name="BEx5GE66YNPSS5MSPTBXLYLNUHSJ" localSheetId="1" hidden="1">#REF!</definedName>
    <definedName name="BEx5GE66YNPSS5MSPTBXLYLNUHSJ" hidden="1">#REF!</definedName>
    <definedName name="BEx5GL2CVWMY3S947ALVPBQG1W21" localSheetId="1" hidden="1">#REF!</definedName>
    <definedName name="BEx5GL2CVWMY3S947ALVPBQG1W21" hidden="1">#REF!</definedName>
    <definedName name="BEx5GT5PB17R2GKX3F4H7WWN4M94" localSheetId="1" hidden="1">#REF!</definedName>
    <definedName name="BEx5GT5PB17R2GKX3F4H7WWN4M94" hidden="1">#REF!</definedName>
    <definedName name="BEx5GZR2KDETMC7ZPNE1YU6YELWI" localSheetId="1" hidden="1">#REF!</definedName>
    <definedName name="BEx5GZR2KDETMC7ZPNE1YU6YELWI" hidden="1">#REF!</definedName>
    <definedName name="BEx5I3B4OHOD6SAPLK3PZDRO1GYC" localSheetId="1" hidden="1">#REF!</definedName>
    <definedName name="BEx5I3B4OHOD6SAPLK3PZDRO1GYC" hidden="1">#REF!</definedName>
    <definedName name="BEx5I4CZWURJPJZH95QO8E7MXFWV" localSheetId="1" hidden="1">#REF!</definedName>
    <definedName name="BEx5I4CZWURJPJZH95QO8E7MXFWV" hidden="1">#REF!</definedName>
    <definedName name="BEx5JENVO7X0TBQGRMGKRTMFB470" localSheetId="1" hidden="1">#REF!</definedName>
    <definedName name="BEx5JENVO7X0TBQGRMGKRTMFB470" hidden="1">#REF!</definedName>
    <definedName name="BEx5JMGETO9Q6HBY8CFWAE9JFBTY" localSheetId="1" hidden="1">#REF!</definedName>
    <definedName name="BEx5JMGETO9Q6HBY8CFWAE9JFBTY" hidden="1">#REF!</definedName>
    <definedName name="BEx5JP02DZ97IB62ITCKG1MMWBKN" localSheetId="1" hidden="1">#REF!</definedName>
    <definedName name="BEx5JP02DZ97IB62ITCKG1MMWBKN" hidden="1">#REF!</definedName>
    <definedName name="BEx5JTHW7OW4QTNV5XZ3NC20LDLF" localSheetId="1" hidden="1">#REF!</definedName>
    <definedName name="BEx5JTHW7OW4QTNV5XZ3NC20LDLF" hidden="1">#REF!</definedName>
    <definedName name="BEx5K1AKPNBF18M8BS3MHI13PF7R" localSheetId="1" hidden="1">#REF!</definedName>
    <definedName name="BEx5K1AKPNBF18M8BS3MHI13PF7R" hidden="1">#REF!</definedName>
    <definedName name="BEx5K21HQCDNYPG2QWFOVS99PE4A" localSheetId="1" hidden="1">#REF!</definedName>
    <definedName name="BEx5K21HQCDNYPG2QWFOVS99PE4A" hidden="1">#REF!</definedName>
    <definedName name="BEx5KCJ4JCAHU2E4LCLVKFWL64CX" localSheetId="1" hidden="1">#REF!</definedName>
    <definedName name="BEx5KCJ4JCAHU2E4LCLVKFWL64CX" hidden="1">#REF!</definedName>
    <definedName name="BEx5KM9PJMIQFJSBANJO5FVW3Z28" localSheetId="1" hidden="1">#REF!</definedName>
    <definedName name="BEx5KM9PJMIQFJSBANJO5FVW3Z28" hidden="1">#REF!</definedName>
    <definedName name="BEx5KOO1FHA4BJJBZGOZKTK8PRRN" localSheetId="1" hidden="1">#REF!</definedName>
    <definedName name="BEx5KOO1FHA4BJJBZGOZKTK8PRRN" hidden="1">#REF!</definedName>
    <definedName name="BEx5KRIL3PFC9PIM7NQWA09TEQWG" localSheetId="1" hidden="1">#REF!</definedName>
    <definedName name="BEx5KRIL3PFC9PIM7NQWA09TEQWG" hidden="1">#REF!</definedName>
    <definedName name="BEx5L3NHKWQEV3RPY1H8CNMUZYTB" localSheetId="1" hidden="1">#REF!</definedName>
    <definedName name="BEx5L3NHKWQEV3RPY1H8CNMUZYTB" hidden="1">#REF!</definedName>
    <definedName name="BEx5LHQLR5J24KF5B80K0BLKA894" localSheetId="1" hidden="1">#REF!</definedName>
    <definedName name="BEx5LHQLR5J24KF5B80K0BLKA894" hidden="1">#REF!</definedName>
    <definedName name="BEx5LQA1EIYQ44ZEC11PK1LCFD8M" localSheetId="1" hidden="1">#REF!</definedName>
    <definedName name="BEx5LQA1EIYQ44ZEC11PK1LCFD8M" hidden="1">#REF!</definedName>
    <definedName name="BEx5LVTQ3L4QAWPF7KNKNRMCP6AM" localSheetId="1" hidden="1">#REF!</definedName>
    <definedName name="BEx5LVTQ3L4QAWPF7KNKNRMCP6AM" hidden="1">#REF!</definedName>
    <definedName name="BEx5LWQ2YRWKLHNPUOX7A77685LZ" localSheetId="1" hidden="1">#REF!</definedName>
    <definedName name="BEx5LWQ2YRWKLHNPUOX7A77685LZ" hidden="1">#REF!</definedName>
    <definedName name="BEx5LYO5AGM9ICPKZBV7EN03XYO9" localSheetId="1" hidden="1">#REF!</definedName>
    <definedName name="BEx5LYO5AGM9ICPKZBV7EN03XYO9" hidden="1">#REF!</definedName>
    <definedName name="BEx5M6GPDEWU5UCVMEH0KX3Z8FR2" localSheetId="1" hidden="1">#REF!</definedName>
    <definedName name="BEx5M6GPDEWU5UCVMEH0KX3Z8FR2" hidden="1">#REF!</definedName>
    <definedName name="BEx5M7T5JER9G2MLDH3G50GCW8PO" localSheetId="1" hidden="1">#REF!</definedName>
    <definedName name="BEx5M7T5JER9G2MLDH3G50GCW8PO" hidden="1">#REF!</definedName>
    <definedName name="BEx5MAIGJD3C3AO0RGLKRTEZBVUE" localSheetId="1" hidden="1">#REF!</definedName>
    <definedName name="BEx5MAIGJD3C3AO0RGLKRTEZBVUE" hidden="1">#REF!</definedName>
    <definedName name="BEx5MJSWQ04VS8WFHCZXYA7ZWU81" localSheetId="1" hidden="1">#REF!</definedName>
    <definedName name="BEx5MJSWQ04VS8WFHCZXYA7ZWU81" hidden="1">#REF!</definedName>
    <definedName name="BEx5MLQZM68YQSKARVWTTPINFQ2C" localSheetId="1" hidden="1">[1]Table!#REF!</definedName>
    <definedName name="BEx5MLQZM68YQSKARVWTTPINFQ2C" hidden="1">[1]Table!#REF!</definedName>
    <definedName name="BEx5MMNC86QVOJN2453YCU4AR2RA" localSheetId="1" hidden="1">#REF!</definedName>
    <definedName name="BEx5MMNC86QVOJN2453YCU4AR2RA" hidden="1">#REF!</definedName>
    <definedName name="BEx5NUEM24ZED9VYADF1LHA31YNV" localSheetId="1" hidden="1">#REF!</definedName>
    <definedName name="BEx5NUEM24ZED9VYADF1LHA31YNV" hidden="1">#REF!</definedName>
    <definedName name="BEx5OHXI4R617RH4NY6VKOI4ZRA2" localSheetId="1" hidden="1">#REF!</definedName>
    <definedName name="BEx5OHXI4R617RH4NY6VKOI4ZRA2" hidden="1">#REF!</definedName>
    <definedName name="BEx5OL87PVSZSDHUK8KZBXSXHK2L" localSheetId="1" hidden="1">#REF!</definedName>
    <definedName name="BEx5OL87PVSZSDHUK8KZBXSXHK2L" hidden="1">#REF!</definedName>
    <definedName name="BEx5OXIKDIYQDT89AL1I005KPLFQ" localSheetId="1" hidden="1">#REF!</definedName>
    <definedName name="BEx5OXIKDIYQDT89AL1I005KPLFQ" hidden="1">#REF!</definedName>
    <definedName name="BEx5PHG040UB6SAJGMT6H4JLV2O8" localSheetId="1" hidden="1">#REF!</definedName>
    <definedName name="BEx5PHG040UB6SAJGMT6H4JLV2O8" hidden="1">#REF!</definedName>
    <definedName name="BEx5PYJ1M7KNW4566RAPKTK159HP" localSheetId="1" hidden="1">#REF!</definedName>
    <definedName name="BEx5PYJ1M7KNW4566RAPKTK159HP" hidden="1">#REF!</definedName>
    <definedName name="BEx5QGT6ZJDVW73MNRC6IUML0GKF" localSheetId="1" hidden="1">#REF!</definedName>
    <definedName name="BEx5QGT6ZJDVW73MNRC6IUML0GKF" hidden="1">#REF!</definedName>
    <definedName name="BEx73X3XC1ZL6CMVO2BHHNK6UIPO" localSheetId="1" hidden="1">#REF!</definedName>
    <definedName name="BEx73X3XC1ZL6CMVO2BHHNK6UIPO" hidden="1">#REF!</definedName>
    <definedName name="BEx746ZZ73QHTXKD87X7R3HKC2KM" localSheetId="1" hidden="1">#REF!</definedName>
    <definedName name="BEx746ZZ73QHTXKD87X7R3HKC2KM" hidden="1">#REF!</definedName>
    <definedName name="BEx74IZJLRUQ03RCK06W91H2260J" localSheetId="1" hidden="1">#REF!</definedName>
    <definedName name="BEx74IZJLRUQ03RCK06W91H2260J" hidden="1">#REF!</definedName>
    <definedName name="BEx757V4HY4OAGXYAJGM7RJQE3NM" localSheetId="1" hidden="1">#REF!</definedName>
    <definedName name="BEx757V4HY4OAGXYAJGM7RJQE3NM" hidden="1">#REF!</definedName>
    <definedName name="BEx75BGL4B587TM29E78APZYJUTT" localSheetId="1" hidden="1">#REF!</definedName>
    <definedName name="BEx75BGL4B587TM29E78APZYJUTT" hidden="1">#REF!</definedName>
    <definedName name="BEx75MJT47XEWZSLZAG6IUOQKXIX" localSheetId="1" hidden="1">#REF!</definedName>
    <definedName name="BEx75MJT47XEWZSLZAG6IUOQKXIX" hidden="1">#REF!</definedName>
    <definedName name="BEx765A28KL05DU9PG2REPK40UX3" localSheetId="1" hidden="1">#REF!</definedName>
    <definedName name="BEx765A28KL05DU9PG2REPK40UX3" hidden="1">#REF!</definedName>
    <definedName name="BEx76V1XKGBEDZIV9DV1A2YV1JOI" localSheetId="1" hidden="1">#REF!</definedName>
    <definedName name="BEx76V1XKGBEDZIV9DV1A2YV1JOI" hidden="1">#REF!</definedName>
    <definedName name="BEx77OQ625E4LSEXLQEMAZHPDMMC" localSheetId="1" hidden="1">#REF!</definedName>
    <definedName name="BEx77OQ625E4LSEXLQEMAZHPDMMC" hidden="1">#REF!</definedName>
    <definedName name="BEx781M2QO60KKPDX2TO6722RFCR" localSheetId="1" hidden="1">#REF!</definedName>
    <definedName name="BEx781M2QO60KKPDX2TO6722RFCR" hidden="1">#REF!</definedName>
    <definedName name="BEx78A5IYYCMR88AXOWEFKVY8371" localSheetId="1" hidden="1">#REF!</definedName>
    <definedName name="BEx78A5IYYCMR88AXOWEFKVY8371" hidden="1">#REF!</definedName>
    <definedName name="BEx78A5JAWI6EMCWJ7AJWGAH8AMJ" localSheetId="1" hidden="1">#REF!</definedName>
    <definedName name="BEx78A5JAWI6EMCWJ7AJWGAH8AMJ" hidden="1">#REF!</definedName>
    <definedName name="BEx78NSKC3OQCQ4WQAIZ6JURE7GW" localSheetId="1" hidden="1">#REF!</definedName>
    <definedName name="BEx78NSKC3OQCQ4WQAIZ6JURE7GW" hidden="1">#REF!</definedName>
    <definedName name="BEx78OOPYID4QYC9KQ8TPDG220E4" localSheetId="1" hidden="1">#REF!</definedName>
    <definedName name="BEx78OOPYID4QYC9KQ8TPDG220E4" hidden="1">#REF!</definedName>
    <definedName name="BEx79HRD8NL9EMUOALME68ALFZYA" localSheetId="1" hidden="1">#REF!</definedName>
    <definedName name="BEx79HRD8NL9EMUOALME68ALFZYA" hidden="1">#REF!</definedName>
    <definedName name="BEx79YOUHTDD16ZGGUBH3JDBW1VZ" localSheetId="1" hidden="1">#REF!</definedName>
    <definedName name="BEx79YOUHTDD16ZGGUBH3JDBW1VZ" hidden="1">#REF!</definedName>
    <definedName name="BEx7AB4QCPW2AN0ZEGFGT7FTHIE3" localSheetId="1" hidden="1">#REF!</definedName>
    <definedName name="BEx7AB4QCPW2AN0ZEGFGT7FTHIE3" hidden="1">#REF!</definedName>
    <definedName name="BEx7AQV3PGI9EVX19Y61TNZWQD3Z" localSheetId="1" hidden="1">#REF!</definedName>
    <definedName name="BEx7AQV3PGI9EVX19Y61TNZWQD3Z" hidden="1">#REF!</definedName>
    <definedName name="BEx7AR5VR6DJRIKDK8W8CU738313" localSheetId="1" hidden="1">#REF!</definedName>
    <definedName name="BEx7AR5VR6DJRIKDK8W8CU738313" hidden="1">#REF!</definedName>
    <definedName name="BEx7ASYMO87QTI4OGS8RP4M3OLYE" localSheetId="1" hidden="1">#REF!</definedName>
    <definedName name="BEx7ASYMO87QTI4OGS8RP4M3OLYE" hidden="1">#REF!</definedName>
    <definedName name="BEx7B11YDBMRZG7EYCKJUO3H1Y6F" localSheetId="1" hidden="1">#REF!</definedName>
    <definedName name="BEx7B11YDBMRZG7EYCKJUO3H1Y6F" hidden="1">#REF!</definedName>
    <definedName name="BEx7B3LKPGMDIE1WTF5ZO95GA2PN" localSheetId="1" hidden="1">#REF!</definedName>
    <definedName name="BEx7B3LKPGMDIE1WTF5ZO95GA2PN" hidden="1">#REF!</definedName>
    <definedName name="BEx7BIQJ5XHOJHZUAVG3KLP0T1HX" localSheetId="1" hidden="1">#REF!</definedName>
    <definedName name="BEx7BIQJ5XHOJHZUAVG3KLP0T1HX" hidden="1">#REF!</definedName>
    <definedName name="BEx7DD4D7DAI5BN4L7AHWYB979CQ" localSheetId="1" hidden="1">#REF!</definedName>
    <definedName name="BEx7DD4D7DAI5BN4L7AHWYB979CQ" hidden="1">#REF!</definedName>
    <definedName name="BEx7DLD0FD795J84WI24O8JYS0S5" localSheetId="1" hidden="1">#REF!</definedName>
    <definedName name="BEx7DLD0FD795J84WI24O8JYS0S5" hidden="1">#REF!</definedName>
    <definedName name="BEx7DXHVQ3XRVZ2H7QO8TYMIA4P9" localSheetId="1" hidden="1">#REF!</definedName>
    <definedName name="BEx7DXHVQ3XRVZ2H7QO8TYMIA4P9" hidden="1">#REF!</definedName>
    <definedName name="BEx7F3GG2FI10JUMINUOIYICFVD9" localSheetId="1" hidden="1">#REF!</definedName>
    <definedName name="BEx7F3GG2FI10JUMINUOIYICFVD9" hidden="1">#REF!</definedName>
    <definedName name="BEx7F4NMGGTZWR8S7710RWGFG8W2" localSheetId="1" hidden="1">#REF!</definedName>
    <definedName name="BEx7F4NMGGTZWR8S7710RWGFG8W2" hidden="1">#REF!</definedName>
    <definedName name="BEx7FBJRLJUZKK1FVSCNP0F4GBYT" localSheetId="1" hidden="1">#REF!</definedName>
    <definedName name="BEx7FBJRLJUZKK1FVSCNP0F4GBYT" hidden="1">#REF!</definedName>
    <definedName name="BEx7FEJOQNYA7A6O7YB4SBB1KK73" localSheetId="1" hidden="1">#REF!</definedName>
    <definedName name="BEx7FEJOQNYA7A6O7YB4SBB1KK73" hidden="1">#REF!</definedName>
    <definedName name="BEx7FGHPXDVMO0XVNZY1T17B0ELD" localSheetId="1" hidden="1">#REF!</definedName>
    <definedName name="BEx7FGHPXDVMO0XVNZY1T17B0ELD" hidden="1">#REF!</definedName>
    <definedName name="BEx7FIFWX900P797KW5QYO3P1WJK" localSheetId="1" hidden="1">#REF!</definedName>
    <definedName name="BEx7FIFWX900P797KW5QYO3P1WJK" hidden="1">#REF!</definedName>
    <definedName name="BEx7FIL87TXQSUJ03S7NBB9S4HA5" localSheetId="1" hidden="1">#REF!</definedName>
    <definedName name="BEx7FIL87TXQSUJ03S7NBB9S4HA5" hidden="1">#REF!</definedName>
    <definedName name="BEx7FTOFOYQLDCCOJY1H3JHICFOI" localSheetId="1" hidden="1">#REF!</definedName>
    <definedName name="BEx7FTOFOYQLDCCOJY1H3JHICFOI" hidden="1">#REF!</definedName>
    <definedName name="BEx7FVMORQ1N6SIECWJVJWT23E6Y" localSheetId="1" hidden="1">#REF!</definedName>
    <definedName name="BEx7FVMORQ1N6SIECWJVJWT23E6Y" hidden="1">#REF!</definedName>
    <definedName name="BEx7FZ2NBD60FXGNYS120WYBTXA3" localSheetId="1" hidden="1">#REF!</definedName>
    <definedName name="BEx7FZ2NBD60FXGNYS120WYBTXA3" hidden="1">#REF!</definedName>
    <definedName name="BEx7GMG8RQ2YB3WVSLKZZZKKRMV0" localSheetId="1" hidden="1">#REF!</definedName>
    <definedName name="BEx7GMG8RQ2YB3WVSLKZZZKKRMV0" hidden="1">#REF!</definedName>
    <definedName name="BEx7GQCIM1W1OR8EP7JKRMYGFHW2" localSheetId="1" hidden="1">#REF!</definedName>
    <definedName name="BEx7GQCIM1W1OR8EP7JKRMYGFHW2" hidden="1">#REF!</definedName>
    <definedName name="BEx7GSLEAEDT83F2LWWOC5ZLL5JW" localSheetId="1" hidden="1">#REF!</definedName>
    <definedName name="BEx7GSLEAEDT83F2LWWOC5ZLL5JW" hidden="1">#REF!</definedName>
    <definedName name="BEx7H6ZA84EDCYX9HQKE2VH03R77" localSheetId="1" hidden="1">#REF!</definedName>
    <definedName name="BEx7H6ZA84EDCYX9HQKE2VH03R77" hidden="1">#REF!</definedName>
    <definedName name="BEx7H7A3IND3XX895B1NI519TC8J" localSheetId="1" hidden="1">#REF!</definedName>
    <definedName name="BEx7H7A3IND3XX895B1NI519TC8J" hidden="1">#REF!</definedName>
    <definedName name="BEx7HHRP6OIBN749NAR4JO512P36" localSheetId="1" hidden="1">#REF!</definedName>
    <definedName name="BEx7HHRP6OIBN749NAR4JO512P36" hidden="1">#REF!</definedName>
    <definedName name="BEx7IJTYZHWYWQ1TQVKRC67VVT77" localSheetId="1" hidden="1">#REF!</definedName>
    <definedName name="BEx7IJTYZHWYWQ1TQVKRC67VVT77" hidden="1">#REF!</definedName>
    <definedName name="BEx7IWV99LM4FB1AXIXRNLT7DZJM" localSheetId="1" hidden="1">#REF!</definedName>
    <definedName name="BEx7IWV99LM4FB1AXIXRNLT7DZJM" hidden="1">#REF!</definedName>
    <definedName name="BEx7J9B4EOP8JPRQCUQJTYF4X0D6" localSheetId="1" hidden="1">#REF!</definedName>
    <definedName name="BEx7J9B4EOP8JPRQCUQJTYF4X0D6" hidden="1">#REF!</definedName>
    <definedName name="BEx7K0VL25LF11UTEBHWBIQ4JLM9" localSheetId="1" hidden="1">#REF!</definedName>
    <definedName name="BEx7K0VL25LF11UTEBHWBIQ4JLM9" hidden="1">#REF!</definedName>
    <definedName name="BEx7L3DZH58ZUVXJY3QMJYM4KE2N" localSheetId="1" hidden="1">#REF!</definedName>
    <definedName name="BEx7L3DZH58ZUVXJY3QMJYM4KE2N" hidden="1">#REF!</definedName>
    <definedName name="BEx7L4FTVUMR6F14NTG9D3K9MLOP" localSheetId="1" hidden="1">#REF!</definedName>
    <definedName name="BEx7L4FTVUMR6F14NTG9D3K9MLOP" hidden="1">#REF!</definedName>
    <definedName name="BEx7LJKMTEYZJCP8M0TWO2JDRFJQ" localSheetId="1" hidden="1">#REF!</definedName>
    <definedName name="BEx7LJKMTEYZJCP8M0TWO2JDRFJQ" hidden="1">#REF!</definedName>
    <definedName name="BEx8ZY6UFM571XUE82FQZRNOKP90" localSheetId="1" hidden="1">#REF!</definedName>
    <definedName name="BEx8ZY6UFM571XUE82FQZRNOKP90" hidden="1">#REF!</definedName>
    <definedName name="BEx90CVJHW2G83ZSI8F4ZSPTFSPI" localSheetId="1" hidden="1">#REF!</definedName>
    <definedName name="BEx90CVJHW2G83ZSI8F4ZSPTFSPI" hidden="1">#REF!</definedName>
    <definedName name="BEx91SVH7QJ0CUG5HYFOAHD72EHF" localSheetId="1" hidden="1">#REF!</definedName>
    <definedName name="BEx91SVH7QJ0CUG5HYFOAHD72EHF" hidden="1">#REF!</definedName>
    <definedName name="BEx91YKG5M0ZZDVWNGF80SPL8GUP" localSheetId="1" hidden="1">#REF!</definedName>
    <definedName name="BEx91YKG5M0ZZDVWNGF80SPL8GUP" hidden="1">#REF!</definedName>
    <definedName name="BEx92DJXEXVC627QL1HYSV2VSHSS" localSheetId="1" hidden="1">#REF!</definedName>
    <definedName name="BEx92DJXEXVC627QL1HYSV2VSHSS" hidden="1">#REF!</definedName>
    <definedName name="BEx92KW861N7FJZKVDRGNUM5IGDM" localSheetId="1" hidden="1">#REF!</definedName>
    <definedName name="BEx92KW861N7FJZKVDRGNUM5IGDM" hidden="1">#REF!</definedName>
    <definedName name="BEx935VHGQGAJAXJKSPCC6GC2KIE" localSheetId="1" hidden="1">#REF!</definedName>
    <definedName name="BEx935VHGQGAJAXJKSPCC6GC2KIE" hidden="1">#REF!</definedName>
    <definedName name="BEx93EF2OPUY92WSYH0W2RMHNX2M" localSheetId="1" hidden="1">#REF!</definedName>
    <definedName name="BEx93EF2OPUY92WSYH0W2RMHNX2M" hidden="1">#REF!</definedName>
    <definedName name="BEx94E8CBMGM9YP8Z0W8OWHAAZH1" localSheetId="1" hidden="1">#REF!</definedName>
    <definedName name="BEx94E8CBMGM9YP8Z0W8OWHAAZH1" hidden="1">#REF!</definedName>
    <definedName name="BEx95WH4ALWSZAHG9VCPSZC0JUGV" localSheetId="1" hidden="1">#REF!</definedName>
    <definedName name="BEx95WH4ALWSZAHG9VCPSZC0JUGV" hidden="1">#REF!</definedName>
    <definedName name="BEx965GT5RV6P8J63RC7XNND8ZY6" localSheetId="1" hidden="1">#REF!</definedName>
    <definedName name="BEx965GT5RV6P8J63RC7XNND8ZY6" hidden="1">#REF!</definedName>
    <definedName name="BEx96D9CL97JLH81NWXV3W4FFT37" localSheetId="1" hidden="1">#REF!</definedName>
    <definedName name="BEx96D9CL97JLH81NWXV3W4FFT37" hidden="1">#REF!</definedName>
    <definedName name="BEx9706NFOGJWDFFOFDUAFC8NNTP" localSheetId="1" hidden="1">#REF!</definedName>
    <definedName name="BEx9706NFOGJWDFFOFDUAFC8NNTP" hidden="1">#REF!</definedName>
    <definedName name="BEx979H4ZLWJQ9YXKQGB6V8D4L3N" localSheetId="1" hidden="1">#REF!</definedName>
    <definedName name="BEx979H4ZLWJQ9YXKQGB6V8D4L3N" hidden="1">#REF!</definedName>
    <definedName name="BEx99995OO0X4HC0IQDAISYRWAJG" localSheetId="1" hidden="1">#REF!</definedName>
    <definedName name="BEx99995OO0X4HC0IQDAISYRWAJG" hidden="1">#REF!</definedName>
    <definedName name="BEx99YFJ8JDPEEEQRABGIA0M020Y" localSheetId="1" hidden="1">#REF!</definedName>
    <definedName name="BEx99YFJ8JDPEEEQRABGIA0M020Y" hidden="1">#REF!</definedName>
    <definedName name="BEx9ADPRQZSMQBC5ZVK9Y67PRZBV" localSheetId="1" hidden="1">#REF!</definedName>
    <definedName name="BEx9ADPRQZSMQBC5ZVK9Y67PRZBV" hidden="1">#REF!</definedName>
    <definedName name="BEx9AKWPNM58M88D1ZL7PKKW6ES3" localSheetId="1" hidden="1">#REF!</definedName>
    <definedName name="BEx9AKWPNM58M88D1ZL7PKKW6ES3" hidden="1">#REF!</definedName>
    <definedName name="BEx9ARY7F2Q2JQT63RW0CEZQ1WDB" localSheetId="1" hidden="1">#REF!</definedName>
    <definedName name="BEx9ARY7F2Q2JQT63RW0CEZQ1WDB" hidden="1">#REF!</definedName>
    <definedName name="BEx9BAOGUISRQKRB42IUZNSUS3RS" localSheetId="1" hidden="1">#REF!</definedName>
    <definedName name="BEx9BAOGUISRQKRB42IUZNSUS3RS" hidden="1">#REF!</definedName>
    <definedName name="BEx9BCBV86NAOTMCAYGOG2K426CC" localSheetId="1" hidden="1">#REF!</definedName>
    <definedName name="BEx9BCBV86NAOTMCAYGOG2K426CC" hidden="1">#REF!</definedName>
    <definedName name="BEx9C17AHM4NMY8G3WK6YQ0T0WDU" localSheetId="1" hidden="1">#REF!</definedName>
    <definedName name="BEx9C17AHM4NMY8G3WK6YQ0T0WDU" hidden="1">#REF!</definedName>
    <definedName name="BEx9CJHG02ADUIJ0WCG5FYLWETIN" localSheetId="1" hidden="1">#REF!</definedName>
    <definedName name="BEx9CJHG02ADUIJ0WCG5FYLWETIN" hidden="1">#REF!</definedName>
    <definedName name="BEx9CMMSQA4LXHX5RGGTAJ9WVHTY" localSheetId="1" hidden="1">#REF!</definedName>
    <definedName name="BEx9CMMSQA4LXHX5RGGTAJ9WVHTY" hidden="1">#REF!</definedName>
    <definedName name="BEx9CTDJ6OYUCCHJVREB4QE71EVB" localSheetId="1" hidden="1">#REF!</definedName>
    <definedName name="BEx9CTDJ6OYUCCHJVREB4QE71EVB" hidden="1">#REF!</definedName>
    <definedName name="BEx9DGLRBAA81DUUOT35XR05XLKG" localSheetId="1" hidden="1">#REF!</definedName>
    <definedName name="BEx9DGLRBAA81DUUOT35XR05XLKG" hidden="1">#REF!</definedName>
    <definedName name="BEx9DIZXF9X0GE90ROFYKV6K3PM9" localSheetId="1" hidden="1">#REF!</definedName>
    <definedName name="BEx9DIZXF9X0GE90ROFYKV6K3PM9" hidden="1">#REF!</definedName>
    <definedName name="BEx9E08EK253W8SNA7NOGR32IG6U" localSheetId="1" hidden="1">#REF!</definedName>
    <definedName name="BEx9E08EK253W8SNA7NOGR32IG6U" hidden="1">#REF!</definedName>
    <definedName name="BEx9E2S1LDHWNY3YCSQ6AY2CX2VH" localSheetId="1" hidden="1">#REF!</definedName>
    <definedName name="BEx9E2S1LDHWNY3YCSQ6AY2CX2VH" hidden="1">#REF!</definedName>
    <definedName name="BEx9EEGVFGD9P2J88ICA4KVPXY9N" localSheetId="1" hidden="1">#REF!</definedName>
    <definedName name="BEx9EEGVFGD9P2J88ICA4KVPXY9N" hidden="1">#REF!</definedName>
    <definedName name="BEx9EHGQHOBSWB60JAPUOVE46FK0" localSheetId="1" hidden="1">#REF!</definedName>
    <definedName name="BEx9EHGQHOBSWB60JAPUOVE46FK0" hidden="1">#REF!</definedName>
    <definedName name="BEx9ETLMP2AKE2M3QAWRUBZF9RZY" localSheetId="1" hidden="1">#REF!</definedName>
    <definedName name="BEx9ETLMP2AKE2M3QAWRUBZF9RZY" hidden="1">#REF!</definedName>
    <definedName name="BEx9FLRVEKHKYUC14ZMVEXYYH8R8" localSheetId="1" hidden="1">#REF!</definedName>
    <definedName name="BEx9FLRVEKHKYUC14ZMVEXYYH8R8" hidden="1">#REF!</definedName>
    <definedName name="BEx9G17GB2V3PQ50QQFW2NROEZT9" localSheetId="1" hidden="1">#REF!</definedName>
    <definedName name="BEx9G17GB2V3PQ50QQFW2NROEZT9" hidden="1">#REF!</definedName>
    <definedName name="BEx9G892CF6SM99J007LDYZPPYNL" localSheetId="1" hidden="1">#REF!</definedName>
    <definedName name="BEx9G892CF6SM99J007LDYZPPYNL" hidden="1">#REF!</definedName>
    <definedName name="BEx9GJCC7BWX156MTPY59VC5JN0O" localSheetId="1" hidden="1">#REF!</definedName>
    <definedName name="BEx9GJCC7BWX156MTPY59VC5JN0O" hidden="1">#REF!</definedName>
    <definedName name="BEx9GNU701BD7YSS9TFG6GMA2Z8A" localSheetId="1" hidden="1">#REF!</definedName>
    <definedName name="BEx9GNU701BD7YSS9TFG6GMA2Z8A" hidden="1">#REF!</definedName>
    <definedName name="BEx9H9V5D52IFWEZD3I221Z2VYVD" localSheetId="1" hidden="1">#REF!</definedName>
    <definedName name="BEx9H9V5D52IFWEZD3I221Z2VYVD" hidden="1">#REF!</definedName>
    <definedName name="BEx9HQHV4N00R3PBTH3QTYPDU3WQ" localSheetId="1" hidden="1">#REF!</definedName>
    <definedName name="BEx9HQHV4N00R3PBTH3QTYPDU3WQ" hidden="1">#REF!</definedName>
    <definedName name="BEx9IX1ZRFUE85ATW4NGTSACFIOO" localSheetId="1" hidden="1">#REF!</definedName>
    <definedName name="BEx9IX1ZRFUE85ATW4NGTSACFIOO" hidden="1">#REF!</definedName>
    <definedName name="BEx9J1EJIB9UVZKMZ7QHB9U6VVOO" localSheetId="1" hidden="1">#REF!</definedName>
    <definedName name="BEx9J1EJIB9UVZKMZ7QHB9U6VVOO" hidden="1">#REF!</definedName>
    <definedName name="BExAX2TU15VIP65OGKSZD41PMO4N" localSheetId="1" hidden="1">#REF!</definedName>
    <definedName name="BExAX2TU15VIP65OGKSZD41PMO4N" hidden="1">#REF!</definedName>
    <definedName name="BExAXEDC2IXZ6Z8R5OUFS8OGJR89" localSheetId="1" hidden="1">#REF!</definedName>
    <definedName name="BExAXEDC2IXZ6Z8R5OUFS8OGJR89" hidden="1">#REF!</definedName>
    <definedName name="BExAXI9K2PJQH4QLETR7MGS2BNZZ" localSheetId="1" hidden="1">#REF!</definedName>
    <definedName name="BExAXI9K2PJQH4QLETR7MGS2BNZZ" hidden="1">#REF!</definedName>
    <definedName name="BExAXL3ZT02BUZOGSRNS6WGCOV7K" localSheetId="1" hidden="1">#REF!</definedName>
    <definedName name="BExAXL3ZT02BUZOGSRNS6WGCOV7K" hidden="1">#REF!</definedName>
    <definedName name="BExAXL40LDNIK611AYB1QPTYW9XW" localSheetId="1" hidden="1">#REF!</definedName>
    <definedName name="BExAXL40LDNIK611AYB1QPTYW9XW" hidden="1">#REF!</definedName>
    <definedName name="BExAY9DZDS6RN4F7LPICOBGZ4AF5" localSheetId="1" hidden="1">#REF!</definedName>
    <definedName name="BExAY9DZDS6RN4F7LPICOBGZ4AF5" hidden="1">#REF!</definedName>
    <definedName name="BExAY9ZJT64UBNSHPOGOXOER0FA5" localSheetId="1" hidden="1">#REF!</definedName>
    <definedName name="BExAY9ZJT64UBNSHPOGOXOER0FA5" hidden="1">#REF!</definedName>
    <definedName name="BExAYOO9DKXP4BYOJNDXGK1R2ZSV" localSheetId="1" hidden="1">#REF!</definedName>
    <definedName name="BExAYOO9DKXP4BYOJNDXGK1R2ZSV" hidden="1">#REF!</definedName>
    <definedName name="BExAYVKDXJJ761HTFFUOH6P2CSF7" localSheetId="1" hidden="1">#REF!</definedName>
    <definedName name="BExAYVKDXJJ761HTFFUOH6P2CSF7" hidden="1">#REF!</definedName>
    <definedName name="BExAZNFTTSXASHLBAG5O0MNFU583" localSheetId="1" hidden="1">#REF!</definedName>
    <definedName name="BExAZNFTTSXASHLBAG5O0MNFU583" hidden="1">#REF!</definedName>
    <definedName name="BExB0OASZZC08FMDYX9HRSM9OXEF" localSheetId="1" hidden="1">#REF!</definedName>
    <definedName name="BExB0OASZZC08FMDYX9HRSM9OXEF" hidden="1">#REF!</definedName>
    <definedName name="BExB12OPX4FIWY3UUQ7N9MXBTXY2" localSheetId="1" hidden="1">#REF!</definedName>
    <definedName name="BExB12OPX4FIWY3UUQ7N9MXBTXY2" hidden="1">#REF!</definedName>
    <definedName name="BExB12ZHTPYICL0A8RA5MRDZPYAX" localSheetId="1" hidden="1">#REF!</definedName>
    <definedName name="BExB12ZHTPYICL0A8RA5MRDZPYAX" hidden="1">#REF!</definedName>
    <definedName name="BExB1D6DDDMV7AOB9S4XD45OPKJ3" localSheetId="1" hidden="1">#REF!</definedName>
    <definedName name="BExB1D6DDDMV7AOB9S4XD45OPKJ3" hidden="1">#REF!</definedName>
    <definedName name="BExB1FKN9YUYJ7B8ZJSMRSJ6ONT6" localSheetId="1" hidden="1">#REF!</definedName>
    <definedName name="BExB1FKN9YUYJ7B8ZJSMRSJ6ONT6" hidden="1">#REF!</definedName>
    <definedName name="BExB1HIQKUZGEBQ2MPH0TPTAZKIT" localSheetId="1" hidden="1">#REF!</definedName>
    <definedName name="BExB1HIQKUZGEBQ2MPH0TPTAZKIT" hidden="1">#REF!</definedName>
    <definedName name="BExB1I4BK3AB6GEEFY7ZAOON31BO" localSheetId="1" hidden="1">#REF!</definedName>
    <definedName name="BExB1I4BK3AB6GEEFY7ZAOON31BO" hidden="1">#REF!</definedName>
    <definedName name="BExB1R9F69XPKZAA80EU80W54PQG" localSheetId="1" hidden="1">#REF!</definedName>
    <definedName name="BExB1R9F69XPKZAA80EU80W54PQG" hidden="1">#REF!</definedName>
    <definedName name="BExB1UENFKIO27UN311RA6Q7UZX5" localSheetId="1" hidden="1">#REF!</definedName>
    <definedName name="BExB1UENFKIO27UN311RA6Q7UZX5" hidden="1">#REF!</definedName>
    <definedName name="BExB2IDUTAQW9TBNDC784JWKUJ4Y" localSheetId="1" hidden="1">#REF!</definedName>
    <definedName name="BExB2IDUTAQW9TBNDC784JWKUJ4Y" hidden="1">#REF!</definedName>
    <definedName name="BExB2V4G4W3DIHZU05TOOTUR2SQF" localSheetId="1" hidden="1">#REF!</definedName>
    <definedName name="BExB2V4G4W3DIHZU05TOOTUR2SQF" hidden="1">#REF!</definedName>
    <definedName name="BExB35M4M9VQF0DHGYBEA3KV711P" localSheetId="1" hidden="1">#REF!</definedName>
    <definedName name="BExB35M4M9VQF0DHGYBEA3KV711P" hidden="1">#REF!</definedName>
    <definedName name="BExB3VON6SEIL86A8W16JU7HQYZ1" localSheetId="1" hidden="1">#REF!</definedName>
    <definedName name="BExB3VON6SEIL86A8W16JU7HQYZ1" hidden="1">#REF!</definedName>
    <definedName name="BExB406HXCZGNSDPPO8VOG1110ZG" localSheetId="1" hidden="1">#REF!</definedName>
    <definedName name="BExB406HXCZGNSDPPO8VOG1110ZG" hidden="1">#REF!</definedName>
    <definedName name="BExB4B9PTN6T4CSKH6U5OZ3JFDD8" localSheetId="1" hidden="1">#REF!</definedName>
    <definedName name="BExB4B9PTN6T4CSKH6U5OZ3JFDD8" hidden="1">#REF!</definedName>
    <definedName name="BExB4R5JZFW6A1CMY56N51JV2U9K" localSheetId="1" hidden="1">#REF!</definedName>
    <definedName name="BExB4R5JZFW6A1CMY56N51JV2U9K" hidden="1">#REF!</definedName>
    <definedName name="BExB541CBB1D8CTY30SOY75V64NO" localSheetId="1" hidden="1">#REF!</definedName>
    <definedName name="BExB541CBB1D8CTY30SOY75V64NO" hidden="1">#REF!</definedName>
    <definedName name="BExB5QO30WI9WES28Y2RINNXRHWC" localSheetId="1" hidden="1">#REF!</definedName>
    <definedName name="BExB5QO30WI9WES28Y2RINNXRHWC" hidden="1">#REF!</definedName>
    <definedName name="BExB6692ZQP36NHHWV7TLSTYCP8G" localSheetId="1" hidden="1">#REF!</definedName>
    <definedName name="BExB6692ZQP36NHHWV7TLSTYCP8G" hidden="1">#REF!</definedName>
    <definedName name="BExB6CZTE0PWILZ6X0SQ2FCCSK0D" localSheetId="1" hidden="1">#REF!</definedName>
    <definedName name="BExB6CZTE0PWILZ6X0SQ2FCCSK0D" hidden="1">#REF!</definedName>
    <definedName name="BExB6Q6JKBMO3M4WX8XUD0JET6HB" localSheetId="1" hidden="1">#REF!</definedName>
    <definedName name="BExB6Q6JKBMO3M4WX8XUD0JET6HB" hidden="1">#REF!</definedName>
    <definedName name="BExB9S66MFUL9J891R547MSVIVV1" localSheetId="1" hidden="1">#REF!</definedName>
    <definedName name="BExB9S66MFUL9J891R547MSVIVV1" hidden="1">#REF!</definedName>
    <definedName name="BExBADAS32QRXYAGRUJJ5WIB38IT" localSheetId="1" hidden="1">#REF!</definedName>
    <definedName name="BExBADAS32QRXYAGRUJJ5WIB38IT" hidden="1">#REF!</definedName>
    <definedName name="BExBAGQYIBV77JKN346FU4VT1MB4" localSheetId="1" hidden="1">#REF!</definedName>
    <definedName name="BExBAGQYIBV77JKN346FU4VT1MB4" hidden="1">#REF!</definedName>
    <definedName name="BExBATS6QTKFZ3S66DBSAAJJ1257" localSheetId="1" hidden="1">#REF!</definedName>
    <definedName name="BExBATS6QTKFZ3S66DBSAAJJ1257" hidden="1">#REF!</definedName>
    <definedName name="BExBB9D9GNURCRZN3NR6UY375OX5" localSheetId="1" hidden="1">#REF!</definedName>
    <definedName name="BExBB9D9GNURCRZN3NR6UY375OX5" hidden="1">#REF!</definedName>
    <definedName name="BExBBR7B9SNIK0F1ZFZCIDIRPJ7K" localSheetId="1" hidden="1">#REF!</definedName>
    <definedName name="BExBBR7B9SNIK0F1ZFZCIDIRPJ7K" hidden="1">#REF!</definedName>
    <definedName name="BExBBUHV61O685ZY627SA7P8WBXK" localSheetId="1" hidden="1">#REF!</definedName>
    <definedName name="BExBBUHV61O685ZY627SA7P8WBXK" hidden="1">#REF!</definedName>
    <definedName name="BExBC6S9JZS9ZX6V7SBKDJ5R3CGN" localSheetId="1" hidden="1">#REF!</definedName>
    <definedName name="BExBC6S9JZS9ZX6V7SBKDJ5R3CGN" hidden="1">#REF!</definedName>
    <definedName name="BExBCDTV7GTBOTIE9EFJ36EX4FKM" localSheetId="1" hidden="1">#REF!</definedName>
    <definedName name="BExBCDTV7GTBOTIE9EFJ36EX4FKM" hidden="1">#REF!</definedName>
    <definedName name="BExBCK4H2CF3XDL7AH3W254CWF4R" localSheetId="1" hidden="1">#REF!</definedName>
    <definedName name="BExBCK4H2CF3XDL7AH3W254CWF4R" hidden="1">#REF!</definedName>
    <definedName name="BExBCMTEH63P6H1CKWQH2DGVNSVX" localSheetId="1" hidden="1">#REF!</definedName>
    <definedName name="BExBCMTEH63P6H1CKWQH2DGVNSVX" hidden="1">#REF!</definedName>
    <definedName name="BExBCT9FOTU3FK4WAUA6GB9K6ZE1" localSheetId="1" hidden="1">#REF!</definedName>
    <definedName name="BExBCT9FOTU3FK4WAUA6GB9K6ZE1" hidden="1">#REF!</definedName>
    <definedName name="BExBCZUU1UR90PQUCOSYNFQQTXI1" localSheetId="1" hidden="1">#REF!</definedName>
    <definedName name="BExBCZUU1UR90PQUCOSYNFQQTXI1" hidden="1">#REF!</definedName>
    <definedName name="BExBD1CR31JE4TBZEMZ6ZNRFIDNP" localSheetId="1" hidden="1">#REF!</definedName>
    <definedName name="BExBD1CR31JE4TBZEMZ6ZNRFIDNP" hidden="1">#REF!</definedName>
    <definedName name="BExBDTDIHS3IA85P49E3FM64KE4B" localSheetId="1" hidden="1">#REF!</definedName>
    <definedName name="BExBDTDIHS3IA85P49E3FM64KE4B" hidden="1">#REF!</definedName>
    <definedName name="BExBDWDG2GXBTEGBOQMQLB38QUEV" localSheetId="1" hidden="1">#REF!</definedName>
    <definedName name="BExBDWDG2GXBTEGBOQMQLB38QUEV" hidden="1">#REF!</definedName>
    <definedName name="BExBDZITI2UCDSH0V24NITQG9SFA" localSheetId="1" hidden="1">#REF!</definedName>
    <definedName name="BExBDZITI2UCDSH0V24NITQG9SFA" hidden="1">#REF!</definedName>
    <definedName name="BExBE4M6YL512JJD7QCT5NHC893P" localSheetId="1" hidden="1">#REF!</definedName>
    <definedName name="BExBE4M6YL512JJD7QCT5NHC893P" hidden="1">#REF!</definedName>
    <definedName name="BExBF0U1PNBWLGLVVPNYEZHKB0ON" localSheetId="1" hidden="1">#REF!</definedName>
    <definedName name="BExBF0U1PNBWLGLVVPNYEZHKB0ON" hidden="1">#REF!</definedName>
    <definedName name="BExBF3TXJTJ52WTH5JS1IEEUKRWA" localSheetId="1" hidden="1">#REF!</definedName>
    <definedName name="BExBF3TXJTJ52WTH5JS1IEEUKRWA" hidden="1">#REF!</definedName>
    <definedName name="BExCRRIBGG57IJ1DUG0GCSPL72DO" localSheetId="1" hidden="1">#REF!</definedName>
    <definedName name="BExCRRIBGG57IJ1DUG0GCSPL72DO" hidden="1">#REF!</definedName>
    <definedName name="BExCS078RE3CUATM8A8NCC0WWHGC" localSheetId="1" hidden="1">#REF!</definedName>
    <definedName name="BExCS078RE3CUATM8A8NCC0WWHGC" hidden="1">#REF!</definedName>
    <definedName name="BExCSGZG9G2SOKYYBCQF48XUIYCJ" localSheetId="1" hidden="1">#REF!</definedName>
    <definedName name="BExCSGZG9G2SOKYYBCQF48XUIYCJ" hidden="1">#REF!</definedName>
    <definedName name="BExCTQZJPHR6ZS62X5S3OULBDPB6" localSheetId="1" hidden="1">#REF!</definedName>
    <definedName name="BExCTQZJPHR6ZS62X5S3OULBDPB6" hidden="1">#REF!</definedName>
    <definedName name="BExCU16FAFHSYEENQXBNLERR7V3K" localSheetId="1" hidden="1">#REF!</definedName>
    <definedName name="BExCU16FAFHSYEENQXBNLERR7V3K" hidden="1">#REF!</definedName>
    <definedName name="BExCUD60H1UMM2E28QIX022PMAO3" localSheetId="1" hidden="1">#REF!</definedName>
    <definedName name="BExCUD60H1UMM2E28QIX022PMAO3" hidden="1">#REF!</definedName>
    <definedName name="BExCUGWTFZ38UIFSQYODT0T8SALC" localSheetId="1" hidden="1">#REF!</definedName>
    <definedName name="BExCUGWTFZ38UIFSQYODT0T8SALC" hidden="1">#REF!</definedName>
    <definedName name="BExCUPAWHM0P4BSKFZ5SJKV1ERM7" localSheetId="1" hidden="1">#REF!</definedName>
    <definedName name="BExCUPAWHM0P4BSKFZ5SJKV1ERM7" hidden="1">#REF!</definedName>
    <definedName name="BExCUW1Q2AR1JX2Z1B9CGJ6H60GY" localSheetId="1" hidden="1">#REF!</definedName>
    <definedName name="BExCUW1Q2AR1JX2Z1B9CGJ6H60GY" hidden="1">#REF!</definedName>
    <definedName name="BExCUW1RF5RHW7OK9J4GFUGR30IK" localSheetId="1" hidden="1">#REF!</definedName>
    <definedName name="BExCUW1RF5RHW7OK9J4GFUGR30IK" hidden="1">#REF!</definedName>
    <definedName name="BExCVBXG4TTE2ERW52ZA09FBTDH2" localSheetId="1" hidden="1">#REF!</definedName>
    <definedName name="BExCVBXG4TTE2ERW52ZA09FBTDH2" hidden="1">#REF!</definedName>
    <definedName name="BExCVKH0KFLY4D0IVRFGVTJYRXFX" localSheetId="1" hidden="1">#REF!</definedName>
    <definedName name="BExCVKH0KFLY4D0IVRFGVTJYRXFX" hidden="1">#REF!</definedName>
    <definedName name="BExCVWLXVAKW0MGL9EAXK4DRRB6T" localSheetId="1" hidden="1">#REF!</definedName>
    <definedName name="BExCVWLXVAKW0MGL9EAXK4DRRB6T" hidden="1">#REF!</definedName>
    <definedName name="BExCWC6ZLAGLNWJKZ9EFR65F4JWU" localSheetId="1" hidden="1">#REF!</definedName>
    <definedName name="BExCWC6ZLAGLNWJKZ9EFR65F4JWU" hidden="1">#REF!</definedName>
    <definedName name="BExCWX69ER7R6C6VGOZAPRGXJR2R" localSheetId="1" hidden="1">#REF!</definedName>
    <definedName name="BExCWX69ER7R6C6VGOZAPRGXJR2R" hidden="1">#REF!</definedName>
    <definedName name="BExCXAYLA3TMOHIRCEXCXXUSNOKZ" localSheetId="1" hidden="1">#REF!</definedName>
    <definedName name="BExCXAYLA3TMOHIRCEXCXXUSNOKZ" hidden="1">#REF!</definedName>
    <definedName name="BExCXC0EIRZGKHGFWVH6BZGZKSL5" localSheetId="1" hidden="1">#REF!</definedName>
    <definedName name="BExCXC0EIRZGKHGFWVH6BZGZKSL5" hidden="1">#REF!</definedName>
    <definedName name="BExCXQZRLUMJNYMWD05A43NO9T8T" localSheetId="1" hidden="1">#REF!</definedName>
    <definedName name="BExCXQZRLUMJNYMWD05A43NO9T8T" hidden="1">#REF!</definedName>
    <definedName name="BExCY4H9JMPB090TG2SILY28IPCR" localSheetId="1" hidden="1">#REF!</definedName>
    <definedName name="BExCY4H9JMPB090TG2SILY28IPCR" hidden="1">#REF!</definedName>
    <definedName name="BExCYK7MZ56O5XIV8T5XIE9VBQXN" localSheetId="1" hidden="1">#REF!</definedName>
    <definedName name="BExCYK7MZ56O5XIV8T5XIE9VBQXN" hidden="1">#REF!</definedName>
    <definedName name="BExCZ5CF0NVB362AG8BFX5T8DT5N" localSheetId="1" hidden="1">#REF!</definedName>
    <definedName name="BExCZ5CF0NVB362AG8BFX5T8DT5N" hidden="1">#REF!</definedName>
    <definedName name="BExCZBHJ4ZDFD4N4ZS7VAL7FA7P7" localSheetId="1" hidden="1">#REF!</definedName>
    <definedName name="BExCZBHJ4ZDFD4N4ZS7VAL7FA7P7" hidden="1">#REF!</definedName>
    <definedName name="BExCZI8DN63MH7NN59HYS98T5Q2L" localSheetId="1" hidden="1">#REF!</definedName>
    <definedName name="BExCZI8DN63MH7NN59HYS98T5Q2L" hidden="1">#REF!</definedName>
    <definedName name="BExD06SXR2OPV4282WTX6ARRQ4JS" localSheetId="1" hidden="1">#REF!</definedName>
    <definedName name="BExD06SXR2OPV4282WTX6ARRQ4JS" hidden="1">#REF!</definedName>
    <definedName name="BExD0WQ71JYMUDXQTQEITA6DXV3F" localSheetId="1" hidden="1">#REF!</definedName>
    <definedName name="BExD0WQ71JYMUDXQTQEITA6DXV3F" hidden="1">#REF!</definedName>
    <definedName name="BExD189NLCZ0MV1E8GXPW23W160D" localSheetId="1" hidden="1">#REF!</definedName>
    <definedName name="BExD189NLCZ0MV1E8GXPW23W160D" hidden="1">#REF!</definedName>
    <definedName name="BExD2E2R2X0QEV6TBECCCAZD2I05" localSheetId="1" hidden="1">#REF!</definedName>
    <definedName name="BExD2E2R2X0QEV6TBECCCAZD2I05" hidden="1">#REF!</definedName>
    <definedName name="BExD2MRMSOCW29ZLJ226FVCE2K34" localSheetId="1" hidden="1">#REF!</definedName>
    <definedName name="BExD2MRMSOCW29ZLJ226FVCE2K34" hidden="1">#REF!</definedName>
    <definedName name="BExD2RK9LE7I985N677G3WNH5DIV" localSheetId="1" hidden="1">#REF!</definedName>
    <definedName name="BExD2RK9LE7I985N677G3WNH5DIV" hidden="1">#REF!</definedName>
    <definedName name="BExD37W7YUULHO5DGYRP7KYM65NC" localSheetId="1" hidden="1">#REF!</definedName>
    <definedName name="BExD37W7YUULHO5DGYRP7KYM65NC" hidden="1">#REF!</definedName>
    <definedName name="BExD3PKTT0MHJPK56ADYPFIYXKO7" localSheetId="1" hidden="1">#REF!</definedName>
    <definedName name="BExD3PKTT0MHJPK56ADYPFIYXKO7" hidden="1">#REF!</definedName>
    <definedName name="BExD47UZN79E7UZ1PF13H1AL03VT" localSheetId="1" hidden="1">#REF!</definedName>
    <definedName name="BExD47UZN79E7UZ1PF13H1AL03VT" hidden="1">#REF!</definedName>
    <definedName name="BExD4B5OJKUPJMFR7AZJGR6UVR3E" localSheetId="1" hidden="1">#REF!</definedName>
    <definedName name="BExD4B5OJKUPJMFR7AZJGR6UVR3E" hidden="1">#REF!</definedName>
    <definedName name="BExD4RHMHOHG2WM6HI950PSP13F8" localSheetId="1" hidden="1">#REF!</definedName>
    <definedName name="BExD4RHMHOHG2WM6HI950PSP13F8" hidden="1">#REF!</definedName>
    <definedName name="BExD5P7D7B3TCMJQY4TM56KCPB73" localSheetId="1" hidden="1">#REF!</definedName>
    <definedName name="BExD5P7D7B3TCMJQY4TM56KCPB73" hidden="1">#REF!</definedName>
    <definedName name="BExD6BZF6UGC8YXEZJ8URJDY0HUJ" localSheetId="1" hidden="1">#REF!</definedName>
    <definedName name="BExD6BZF6UGC8YXEZJ8URJDY0HUJ" hidden="1">#REF!</definedName>
    <definedName name="BExD6XV0BDU8LPQPWSKHU0XX0UPR" localSheetId="1" hidden="1">#REF!</definedName>
    <definedName name="BExD6XV0BDU8LPQPWSKHU0XX0UPR" hidden="1">#REF!</definedName>
    <definedName name="BExD6ZCZFODYA8YZTP8FTLA330HB" localSheetId="1" hidden="1">#REF!</definedName>
    <definedName name="BExD6ZCZFODYA8YZTP8FTLA330HB" hidden="1">#REF!</definedName>
    <definedName name="BExD7CE8ZR0EL3ZQP0AYQ5XQUH9L" localSheetId="1" hidden="1">#REF!</definedName>
    <definedName name="BExD7CE8ZR0EL3ZQP0AYQ5XQUH9L" hidden="1">#REF!</definedName>
    <definedName name="BExD7GAIHX094KROB46WFTL2XBWL" localSheetId="1" hidden="1">#REF!</definedName>
    <definedName name="BExD7GAIHX094KROB46WFTL2XBWL" hidden="1">#REF!</definedName>
    <definedName name="BExD7IZMKM0QIFE7EV1NYL6EZVJZ" localSheetId="1" hidden="1">#REF!</definedName>
    <definedName name="BExD7IZMKM0QIFE7EV1NYL6EZVJZ" hidden="1">#REF!</definedName>
    <definedName name="BExD7SVOH5J3ZVHK9KI2N1XE0CC3" localSheetId="1" hidden="1">#REF!</definedName>
    <definedName name="BExD7SVOH5J3ZVHK9KI2N1XE0CC3" hidden="1">#REF!</definedName>
    <definedName name="BExD7V4PCVR1ACVPOJXKJ4CSROIX" localSheetId="1" hidden="1">#REF!</definedName>
    <definedName name="BExD7V4PCVR1ACVPOJXKJ4CSROIX" hidden="1">#REF!</definedName>
    <definedName name="BExD819S39VUTMASCBMYI883THJ3" localSheetId="1" hidden="1">#REF!</definedName>
    <definedName name="BExD819S39VUTMASCBMYI883THJ3" hidden="1">#REF!</definedName>
    <definedName name="BExD8CYKX2WGEDSW6KFP6MND1PM0" localSheetId="1" hidden="1">#REF!</definedName>
    <definedName name="BExD8CYKX2WGEDSW6KFP6MND1PM0" hidden="1">#REF!</definedName>
    <definedName name="BExD8H5MGJFMK4HK6DOAGTFYV6JT" localSheetId="1" hidden="1">#REF!</definedName>
    <definedName name="BExD8H5MGJFMK4HK6DOAGTFYV6JT" hidden="1">#REF!</definedName>
    <definedName name="BExD8KWFYVMYYY2YJ34JT4QNLLTE" localSheetId="1" hidden="1">#REF!</definedName>
    <definedName name="BExD8KWFYVMYYY2YJ34JT4QNLLTE" hidden="1">#REF!</definedName>
    <definedName name="BExD99H743IK2ZJ2TWR56KVB4VRI" localSheetId="1" hidden="1">#REF!</definedName>
    <definedName name="BExD99H743IK2ZJ2TWR56KVB4VRI" hidden="1">#REF!</definedName>
    <definedName name="BExD9IMBI0P6S6QRAXHE26HMK86D" localSheetId="1" hidden="1">#REF!</definedName>
    <definedName name="BExD9IMBI0P6S6QRAXHE26HMK86D" hidden="1">#REF!</definedName>
    <definedName name="BExDB39GNDHCPPB7U2PZQO5TJ1OI" localSheetId="1" hidden="1">#REF!</definedName>
    <definedName name="BExDB39GNDHCPPB7U2PZQO5TJ1OI" hidden="1">#REF!</definedName>
    <definedName name="BExDBECNFJKO0HIOIKTWDCSWP755" localSheetId="1" hidden="1">#REF!</definedName>
    <definedName name="BExDBECNFJKO0HIOIKTWDCSWP755" hidden="1">#REF!</definedName>
    <definedName name="BExDBI8WRY61SHXKAT4UFXLB15E8" localSheetId="1" hidden="1">#REF!</definedName>
    <definedName name="BExDBI8WRY61SHXKAT4UFXLB15E8" hidden="1">#REF!</definedName>
    <definedName name="BExDBZBW3EHQF6J0XXIT3ZMXPL8C" localSheetId="1" hidden="1">#REF!</definedName>
    <definedName name="BExDBZBW3EHQF6J0XXIT3ZMXPL8C" hidden="1">#REF!</definedName>
    <definedName name="BExENRJDC2MGQRJ6EHLAWX5I4SRS" localSheetId="1" hidden="1">#REF!</definedName>
    <definedName name="BExENRJDC2MGQRJ6EHLAWX5I4SRS" hidden="1">#REF!</definedName>
    <definedName name="BExEP7388TKNL6FEJW00XN7FHEUG" localSheetId="1" hidden="1">#REF!</definedName>
    <definedName name="BExEP7388TKNL6FEJW00XN7FHEUG" hidden="1">#REF!</definedName>
    <definedName name="BExEQD73QE34MW57L1HFXSTB7QEG" localSheetId="1" hidden="1">#REF!</definedName>
    <definedName name="BExEQD73QE34MW57L1HFXSTB7QEG" hidden="1">#REF!</definedName>
    <definedName name="BExER2YZG538TJQ571VUNCKYA9EY" localSheetId="1" hidden="1">#REF!</definedName>
    <definedName name="BExER2YZG538TJQ571VUNCKYA9EY" hidden="1">#REF!</definedName>
    <definedName name="BExERCETL5ZVXSS6EENB85QCSRYG" localSheetId="1" hidden="1">#REF!</definedName>
    <definedName name="BExERCETL5ZVXSS6EENB85QCSRYG" hidden="1">#REF!</definedName>
    <definedName name="BExERIUTB21WQ9WVQXUCDCGSH23E" localSheetId="1" hidden="1">#REF!</definedName>
    <definedName name="BExERIUTB21WQ9WVQXUCDCGSH23E" hidden="1">#REF!</definedName>
    <definedName name="BExERSLFEDXNMOLAZ2VOI6VVJCBW" localSheetId="1" hidden="1">#REF!</definedName>
    <definedName name="BExERSLFEDXNMOLAZ2VOI6VVJCBW" hidden="1">#REF!</definedName>
    <definedName name="BExERWCEBKQRYWRQLYJ4UCMMKTHG" localSheetId="1" hidden="1">[1]Table!#REF!</definedName>
    <definedName name="BExERWCEBKQRYWRQLYJ4UCMMKTHG" hidden="1">[1]Table!#REF!</definedName>
    <definedName name="BExERWSHS5678NWP0NM8J09K2OGY" localSheetId="1" hidden="1">#REF!</definedName>
    <definedName name="BExERWSHS5678NWP0NM8J09K2OGY" hidden="1">#REF!</definedName>
    <definedName name="BExET8W4WKBX8KVKGL2Z0Z2SGQY0" localSheetId="1" hidden="1">#REF!</definedName>
    <definedName name="BExET8W4WKBX8KVKGL2Z0Z2SGQY0" hidden="1">#REF!</definedName>
    <definedName name="BExETGJ6XFQUKYUCEX9QZ022QA94" localSheetId="1" hidden="1">#REF!</definedName>
    <definedName name="BExETGJ6XFQUKYUCEX9QZ022QA94" hidden="1">#REF!</definedName>
    <definedName name="BExETQFFLH766OHX0PD3NEIK0DIF" localSheetId="1" hidden="1">#REF!</definedName>
    <definedName name="BExETQFFLH766OHX0PD3NEIK0DIF" hidden="1">#REF!</definedName>
    <definedName name="BExETVDCXGPYA4OP2UI1URTJ60TK" localSheetId="1" hidden="1">#REF!</definedName>
    <definedName name="BExETVDCXGPYA4OP2UI1URTJ60TK" hidden="1">#REF!</definedName>
    <definedName name="BExEUM6Y5MUDV2WYYY9ICV8796JQ" localSheetId="1" hidden="1">#REF!</definedName>
    <definedName name="BExEUM6Y5MUDV2WYYY9ICV8796JQ" hidden="1">#REF!</definedName>
    <definedName name="BExEUMXZEXKN3524QOXQ6XD8L6LJ" localSheetId="1" hidden="1">#REF!</definedName>
    <definedName name="BExEUMXZEXKN3524QOXQ6XD8L6LJ" hidden="1">#REF!</definedName>
    <definedName name="BExEUTOOSAR1CJ6S2O9NTTQMWXNZ" localSheetId="1" hidden="1">#REF!</definedName>
    <definedName name="BExEUTOOSAR1CJ6S2O9NTTQMWXNZ" hidden="1">#REF!</definedName>
    <definedName name="BExEV5DI95CX0GCH5UOVKZQACGJ6" localSheetId="1" hidden="1">#REF!</definedName>
    <definedName name="BExEV5DI95CX0GCH5UOVKZQACGJ6" hidden="1">#REF!</definedName>
    <definedName name="BExEVAM8BLTWVS6IMVJWDOZBQK9R" localSheetId="1" hidden="1">#REF!</definedName>
    <definedName name="BExEVAM8BLTWVS6IMVJWDOZBQK9R" hidden="1">#REF!</definedName>
    <definedName name="BExEVL3UZ22W55ZRF3F0J21PKQLX" localSheetId="1" hidden="1">#REF!</definedName>
    <definedName name="BExEVL3UZ22W55ZRF3F0J21PKQLX" hidden="1">#REF!</definedName>
    <definedName name="BExEVTHZ5VHPAKU46YN7XGYAJ7RA" localSheetId="1" hidden="1">#REF!</definedName>
    <definedName name="BExEVTHZ5VHPAKU46YN7XGYAJ7RA" hidden="1">#REF!</definedName>
    <definedName name="BExEW6357VV6LVZCWOOM0R3T78QK" localSheetId="1" hidden="1">#REF!</definedName>
    <definedName name="BExEW6357VV6LVZCWOOM0R3T78QK" hidden="1">#REF!</definedName>
    <definedName name="BExEWHXF5F2E8FN7TRI5U2ZY0T0P" localSheetId="1" hidden="1">#REF!</definedName>
    <definedName name="BExEWHXF5F2E8FN7TRI5U2ZY0T0P" hidden="1">#REF!</definedName>
    <definedName name="BExEWNBHFYFV36HTMMRF1RFTCY36" localSheetId="1" hidden="1">#REF!</definedName>
    <definedName name="BExEWNBHFYFV36HTMMRF1RFTCY36" hidden="1">#REF!</definedName>
    <definedName name="BExEXN4RBEALV4D47VOLQDX2H9IK" localSheetId="1" hidden="1">#REF!</definedName>
    <definedName name="BExEXN4RBEALV4D47VOLQDX2H9IK" hidden="1">#REF!</definedName>
    <definedName name="BExEY067KMBNYP9WMRGOH8ITDBLD" localSheetId="1" hidden="1">#REF!</definedName>
    <definedName name="BExEY067KMBNYP9WMRGOH8ITDBLD" hidden="1">#REF!</definedName>
    <definedName name="BExEY7TE1CKYZPMDAK8N13EGG76U" localSheetId="1" hidden="1">#REF!</definedName>
    <definedName name="BExEY7TE1CKYZPMDAK8N13EGG76U" hidden="1">#REF!</definedName>
    <definedName name="BExEYGCSYH6XC1X89ZT8VJVQ6THP" localSheetId="1" hidden="1">#REF!</definedName>
    <definedName name="BExEYGCSYH6XC1X89ZT8VJVQ6THP" hidden="1">#REF!</definedName>
    <definedName name="BExEYVHM7COM2XBAZH71USCAT6K9" localSheetId="1" hidden="1">#REF!</definedName>
    <definedName name="BExEYVHM7COM2XBAZH71USCAT6K9" hidden="1">#REF!</definedName>
    <definedName name="BExEYW8O56SE67A8CIT413PPQFWN" localSheetId="1" hidden="1">#REF!</definedName>
    <definedName name="BExEYW8O56SE67A8CIT413PPQFWN" hidden="1">#REF!</definedName>
    <definedName name="BExEYXQGOT90CC2QXVUDAMIS2SD6" localSheetId="1" hidden="1">#REF!</definedName>
    <definedName name="BExEYXQGOT90CC2QXVUDAMIS2SD6" hidden="1">#REF!</definedName>
    <definedName name="BExEYY17N22FDMK6IA4HQRCTNPYL" localSheetId="1" hidden="1">#REF!</definedName>
    <definedName name="BExEYY17N22FDMK6IA4HQRCTNPYL" hidden="1">#REF!</definedName>
    <definedName name="BExEZFPZKLS4GGKV39NX0GL8AK7B" localSheetId="1" hidden="1">#REF!</definedName>
    <definedName name="BExEZFPZKLS4GGKV39NX0GL8AK7B" hidden="1">#REF!</definedName>
    <definedName name="BExEZQYJW81F362CWKW5HLAAM45I" localSheetId="1" hidden="1">#REF!</definedName>
    <definedName name="BExEZQYJW81F362CWKW5HLAAM45I" hidden="1">#REF!</definedName>
    <definedName name="BExEZSWLMZZ2RK34GSJ9Q3NPCFT2" localSheetId="1" hidden="1">#REF!</definedName>
    <definedName name="BExEZSWLMZZ2RK34GSJ9Q3NPCFT2" hidden="1">#REF!</definedName>
    <definedName name="BExF0QH116YF95UAL83HSM0C2X7Y" localSheetId="1" hidden="1">#REF!</definedName>
    <definedName name="BExF0QH116YF95UAL83HSM0C2X7Y" hidden="1">#REF!</definedName>
    <definedName name="BExF0UIKXALY9XRP1XO1NEXPAJWW" localSheetId="1" hidden="1">#REF!</definedName>
    <definedName name="BExF0UIKXALY9XRP1XO1NEXPAJWW" hidden="1">#REF!</definedName>
    <definedName name="BExF200VK438ANZMJEAPZ2RQDB8U" localSheetId="1" hidden="1">#REF!</definedName>
    <definedName name="BExF200VK438ANZMJEAPZ2RQDB8U" hidden="1">#REF!</definedName>
    <definedName name="BExF21OBXGVA9D1CPMHVJHL599BC" localSheetId="1" hidden="1">#REF!</definedName>
    <definedName name="BExF21OBXGVA9D1CPMHVJHL599BC" hidden="1">#REF!</definedName>
    <definedName name="BExF28PXA9VBW4OZ74OITX6LHR12" localSheetId="1" hidden="1">#REF!</definedName>
    <definedName name="BExF28PXA9VBW4OZ74OITX6LHR12" hidden="1">#REF!</definedName>
    <definedName name="BExF2LR83KWDOSK9ACAROCGMTQ8X" localSheetId="1" hidden="1">#REF!</definedName>
    <definedName name="BExF2LR83KWDOSK9ACAROCGMTQ8X" hidden="1">#REF!</definedName>
    <definedName name="BExF3AS2T7GFVNU9JPBXWUQH845Y" localSheetId="1" hidden="1">#REF!</definedName>
    <definedName name="BExF3AS2T7GFVNU9JPBXWUQH845Y" hidden="1">#REF!</definedName>
    <definedName name="BExF3GBMLCA5ZT2251N0N3CRN11O" localSheetId="1" hidden="1">#REF!</definedName>
    <definedName name="BExF3GBMLCA5ZT2251N0N3CRN11O" hidden="1">#REF!</definedName>
    <definedName name="BExF3RET913530OJZJYWUA4LCSLF" localSheetId="1" hidden="1">#REF!</definedName>
    <definedName name="BExF3RET913530OJZJYWUA4LCSLF" hidden="1">#REF!</definedName>
    <definedName name="BExF4YF7U2ZGLCN837VQVO6TYNG4" localSheetId="1" hidden="1">#REF!</definedName>
    <definedName name="BExF4YF7U2ZGLCN837VQVO6TYNG4" hidden="1">#REF!</definedName>
    <definedName name="BExF59NQHJ39J7AF8B91RVX0H3P6" localSheetId="1" hidden="1">#REF!</definedName>
    <definedName name="BExF59NQHJ39J7AF8B91RVX0H3P6" hidden="1">#REF!</definedName>
    <definedName name="BExF62QB08TF4UWURSWNT6FH5Q63" localSheetId="1" hidden="1">#REF!</definedName>
    <definedName name="BExF62QB08TF4UWURSWNT6FH5Q63" hidden="1">#REF!</definedName>
    <definedName name="BExF6AYZB2RIE8HON4X6C1B3UWU6" localSheetId="1" hidden="1">#REF!</definedName>
    <definedName name="BExF6AYZB2RIE8HON4X6C1B3UWU6" hidden="1">#REF!</definedName>
    <definedName name="BExF6JNWE4H8L694Y8Z1VCZ9EMVP" localSheetId="1" hidden="1">#REF!</definedName>
    <definedName name="BExF6JNWE4H8L694Y8Z1VCZ9EMVP" hidden="1">#REF!</definedName>
    <definedName name="BExF71SL7S5BDGRZ694893ZZ2ZTI" localSheetId="1" hidden="1">#REF!</definedName>
    <definedName name="BExF71SL7S5BDGRZ694893ZZ2ZTI" hidden="1">#REF!</definedName>
    <definedName name="BExF7FVNFEHQQH5MIO6AIUWSERR7" localSheetId="1" hidden="1">#REF!</definedName>
    <definedName name="BExF7FVNFEHQQH5MIO6AIUWSERR7" hidden="1">#REF!</definedName>
    <definedName name="BExF7RV9JQHNUU59Z7TLWW2ARAN8" localSheetId="1" hidden="1">#REF!</definedName>
    <definedName name="BExF7RV9JQHNUU59Z7TLWW2ARAN8" hidden="1">#REF!</definedName>
    <definedName name="BExF84R8ZH2K4C0CYI1IVFH8WUYD" localSheetId="1" hidden="1">#REF!</definedName>
    <definedName name="BExF84R8ZH2K4C0CYI1IVFH8WUYD" hidden="1">#REF!</definedName>
    <definedName name="BExF9CTA0UGH0U2JUPUJKMEEI1Z2" localSheetId="1" hidden="1">#REF!</definedName>
    <definedName name="BExF9CTA0UGH0U2JUPUJKMEEI1Z2" hidden="1">#REF!</definedName>
    <definedName name="BExGKNC6UCNO0YTOPVJZMQ34IVMH" localSheetId="1" hidden="1">#REF!</definedName>
    <definedName name="BExGKNC6UCNO0YTOPVJZMQ34IVMH" hidden="1">#REF!</definedName>
    <definedName name="BExGKT17Q7NLLXEVPD5JH5USNBZN" localSheetId="1" hidden="1">#REF!</definedName>
    <definedName name="BExGKT17Q7NLLXEVPD5JH5USNBZN" hidden="1">#REF!</definedName>
    <definedName name="BExGLWLDUTPIGQQ6DK0CE0ADXLI7" localSheetId="1" hidden="1">#REF!</definedName>
    <definedName name="BExGLWLDUTPIGQQ6DK0CE0ADXLI7" hidden="1">#REF!</definedName>
    <definedName name="BExGMEFBL47KYW564WF1RQ6VY453" localSheetId="1" hidden="1">#REF!</definedName>
    <definedName name="BExGMEFBL47KYW564WF1RQ6VY453" hidden="1">#REF!</definedName>
    <definedName name="BExGN0LRKAPMAKXJTDAKS7Q1MV6S" localSheetId="1" hidden="1">#REF!</definedName>
    <definedName name="BExGN0LRKAPMAKXJTDAKS7Q1MV6S" hidden="1">#REF!</definedName>
    <definedName name="BExGNCFW1HJRE2CBZ65J7JB4DCF3" localSheetId="1" hidden="1">#REF!</definedName>
    <definedName name="BExGNCFW1HJRE2CBZ65J7JB4DCF3" hidden="1">#REF!</definedName>
    <definedName name="BExGNPBUQ4MFVXFVD9LJPL5PZU68" localSheetId="1" hidden="1">#REF!</definedName>
    <definedName name="BExGNPBUQ4MFVXFVD9LJPL5PZU68" hidden="1">#REF!</definedName>
    <definedName name="BExGNSXAVF53F9ICO5U7I3Y5BS52" localSheetId="1" hidden="1">#REF!</definedName>
    <definedName name="BExGNSXAVF53F9ICO5U7I3Y5BS52" hidden="1">#REF!</definedName>
    <definedName name="BExGOE7C2HSW9M6L6R25H0Z4JEKM" localSheetId="1" hidden="1">#REF!</definedName>
    <definedName name="BExGOE7C2HSW9M6L6R25H0Z4JEKM" hidden="1">#REF!</definedName>
    <definedName name="BExGOI3M84PCOV0FSX0APR834A9T" localSheetId="1" hidden="1">#REF!</definedName>
    <definedName name="BExGOI3M84PCOV0FSX0APR834A9T" hidden="1">#REF!</definedName>
    <definedName name="BExGOL903YF63SRYHHD7UNE2B0E7" localSheetId="1" hidden="1">#REF!</definedName>
    <definedName name="BExGOL903YF63SRYHHD7UNE2B0E7" hidden="1">#REF!</definedName>
    <definedName name="BExGOROWSCEN1I6IXZVXWNFSY76K" localSheetId="1" hidden="1">#REF!</definedName>
    <definedName name="BExGOROWSCEN1I6IXZVXWNFSY76K" hidden="1">#REF!</definedName>
    <definedName name="BExGP92PHB7SGWRMELGZUDA3ITC4" localSheetId="1" hidden="1">#REF!</definedName>
    <definedName name="BExGP92PHB7SGWRMELGZUDA3ITC4" hidden="1">#REF!</definedName>
    <definedName name="BExGPB0QWZQYZ4O1B28QZMIZK4R5" localSheetId="1" hidden="1">#REF!</definedName>
    <definedName name="BExGPB0QWZQYZ4O1B28QZMIZK4R5" hidden="1">#REF!</definedName>
    <definedName name="BExGQOX5SC3QE5GND2P8HAHC7ZN6" localSheetId="1" hidden="1">#REF!</definedName>
    <definedName name="BExGQOX5SC3QE5GND2P8HAHC7ZN6" hidden="1">#REF!</definedName>
    <definedName name="BExGQP2M90PWKZU8RDMLC9SJN90J" localSheetId="1" hidden="1">#REF!</definedName>
    <definedName name="BExGQP2M90PWKZU8RDMLC9SJN90J" hidden="1">#REF!</definedName>
    <definedName name="BExGQRM9NCME1AQA8RNH8GRKBEY8" localSheetId="1" hidden="1">#REF!</definedName>
    <definedName name="BExGQRM9NCME1AQA8RNH8GRKBEY8" hidden="1">#REF!</definedName>
    <definedName name="BExGR23WEFG8G3CHQC5Q2M1VP9Q0" localSheetId="1" hidden="1">#REF!</definedName>
    <definedName name="BExGR23WEFG8G3CHQC5Q2M1VP9Q0" hidden="1">#REF!</definedName>
    <definedName name="BExGRHZROC86IFGNDBDWZNBH5Q2V" localSheetId="1" hidden="1">#REF!</definedName>
    <definedName name="BExGRHZROC86IFGNDBDWZNBH5Q2V" hidden="1">#REF!</definedName>
    <definedName name="BExGRWOG8H774BWL55XHDM510RIO" localSheetId="1" hidden="1">#REF!</definedName>
    <definedName name="BExGRWOG8H774BWL55XHDM510RIO" hidden="1">#REF!</definedName>
    <definedName name="BExGSJGGF5GHK92IND17RKWFWEKZ" localSheetId="1" hidden="1">#REF!</definedName>
    <definedName name="BExGSJGGF5GHK92IND17RKWFWEKZ" hidden="1">#REF!</definedName>
    <definedName name="BExGU7ZTX2CHIFOBRPQN0GMSHA08" localSheetId="1" hidden="1">#REF!</definedName>
    <definedName name="BExGU7ZTX2CHIFOBRPQN0GMSHA08" hidden="1">#REF!</definedName>
    <definedName name="BExGUQVJE1MV019H8EUN9O73RXA9" localSheetId="1" hidden="1">#REF!</definedName>
    <definedName name="BExGUQVJE1MV019H8EUN9O73RXA9" hidden="1">#REF!</definedName>
    <definedName name="BExGVFWDKW8LO48OL2ZZUGFJFDDA" localSheetId="1" hidden="1">#REF!</definedName>
    <definedName name="BExGVFWDKW8LO48OL2ZZUGFJFDDA" hidden="1">#REF!</definedName>
    <definedName name="BExGW0KVOL93Z29HD7AAKNQ59I24" localSheetId="1" hidden="1">#REF!</definedName>
    <definedName name="BExGW0KVOL93Z29HD7AAKNQ59I24" hidden="1">#REF!</definedName>
    <definedName name="BExGWNYGBPUL7X3VNPSQSFYIQMYN" localSheetId="1" hidden="1">#REF!</definedName>
    <definedName name="BExGWNYGBPUL7X3VNPSQSFYIQMYN" hidden="1">#REF!</definedName>
    <definedName name="BExGWVG20DYSU5RNZ54OC5X84XY2" localSheetId="1" hidden="1">#REF!</definedName>
    <definedName name="BExGWVG20DYSU5RNZ54OC5X84XY2" hidden="1">#REF!</definedName>
    <definedName name="BExGX453OMLZPGJF63K8PNB8EDJJ" localSheetId="1" hidden="1">#REF!</definedName>
    <definedName name="BExGX453OMLZPGJF63K8PNB8EDJJ" hidden="1">#REF!</definedName>
    <definedName name="BExGXES3LAB0M7THL3JXP9KC15Z6" localSheetId="1" hidden="1">#REF!</definedName>
    <definedName name="BExGXES3LAB0M7THL3JXP9KC15Z6" hidden="1">#REF!</definedName>
    <definedName name="BExGXQGVELUHEDSBNLEGTLOGNVS5" localSheetId="1" hidden="1">#REF!</definedName>
    <definedName name="BExGXQGVELUHEDSBNLEGTLOGNVS5" hidden="1">#REF!</definedName>
    <definedName name="BExGYHAGH0IZT9WAS43U752U84WI" localSheetId="1" hidden="1">#REF!</definedName>
    <definedName name="BExGYHAGH0IZT9WAS43U752U84WI" hidden="1">#REF!</definedName>
    <definedName name="BExGYXXCM53K2H84S4WZTHTHZPHE" localSheetId="1" hidden="1">#REF!</definedName>
    <definedName name="BExGYXXCM53K2H84S4WZTHTHZPHE" hidden="1">#REF!</definedName>
    <definedName name="BExGYY2PBI68I55GPNKXV5RYR1WF" localSheetId="1" hidden="1">#REF!</definedName>
    <definedName name="BExGYY2PBI68I55GPNKXV5RYR1WF" hidden="1">#REF!</definedName>
    <definedName name="BExGZ0MC1XT4VWABFT1UK2UMI0CP" localSheetId="1" hidden="1">#REF!</definedName>
    <definedName name="BExGZ0MC1XT4VWABFT1UK2UMI0CP" hidden="1">#REF!</definedName>
    <definedName name="BExGZ60JQ1MPD8X3GHXV4FGQHI51" localSheetId="1" hidden="1">#REF!</definedName>
    <definedName name="BExGZ60JQ1MPD8X3GHXV4FGQHI51" hidden="1">#REF!</definedName>
    <definedName name="BExGZSN96MC2HMMYQ3BMZ50490SJ" localSheetId="1" hidden="1">#REF!</definedName>
    <definedName name="BExGZSN96MC2HMMYQ3BMZ50490SJ" hidden="1">#REF!</definedName>
    <definedName name="BExGZYXS0GTA29TRAW6KAUBGG6D4" localSheetId="1" hidden="1">#REF!</definedName>
    <definedName name="BExGZYXS0GTA29TRAW6KAUBGG6D4" hidden="1">#REF!</definedName>
    <definedName name="BExH07XC83E8WXF2O7EJTNS1DOZD" localSheetId="1" hidden="1">#REF!</definedName>
    <definedName name="BExH07XC83E8WXF2O7EJTNS1DOZD" hidden="1">#REF!</definedName>
    <definedName name="BExH0OV0ZUMAOHT2N55TDQN8BQQ3" localSheetId="1" hidden="1">#REF!</definedName>
    <definedName name="BExH0OV0ZUMAOHT2N55TDQN8BQQ3" hidden="1">#REF!</definedName>
    <definedName name="BExH0Y5JGUO7Z6TD8HXAB8MDIXSA" localSheetId="1" hidden="1">#REF!</definedName>
    <definedName name="BExH0Y5JGUO7Z6TD8HXAB8MDIXSA" hidden="1">#REF!</definedName>
    <definedName name="BExH1AFVY3DFB10LXJXXA05EU6X8" localSheetId="1" hidden="1">#REF!</definedName>
    <definedName name="BExH1AFVY3DFB10LXJXXA05EU6X8" hidden="1">#REF!</definedName>
    <definedName name="BExH1NRXNXU0WLQASP81I62087ON" localSheetId="1" hidden="1">#REF!</definedName>
    <definedName name="BExH1NRXNXU0WLQASP81I62087ON" hidden="1">#REF!</definedName>
    <definedName name="BExH1PKOI05S2O7Q4DAXT73Y2TMQ" localSheetId="1" hidden="1">#REF!</definedName>
    <definedName name="BExH1PKOI05S2O7Q4DAXT73Y2TMQ" hidden="1">#REF!</definedName>
    <definedName name="BExH1QMD1UU8X5NZERDZ7OIP3IBI" localSheetId="1" hidden="1">#REF!</definedName>
    <definedName name="BExH1QMD1UU8X5NZERDZ7OIP3IBI" hidden="1">#REF!</definedName>
    <definedName name="BExH23YLP69ZCK8B8NYHZLU3YVQ6" localSheetId="1" hidden="1">#REF!</definedName>
    <definedName name="BExH23YLP69ZCK8B8NYHZLU3YVQ6" hidden="1">#REF!</definedName>
    <definedName name="BExH2VU17ZSQ6UMFZ9FOP753TT9E" localSheetId="1" hidden="1">#REF!</definedName>
    <definedName name="BExH2VU17ZSQ6UMFZ9FOP753TT9E" hidden="1">#REF!</definedName>
    <definedName name="BExH3BPW245WVGA1K1DGTL1XWDCH" localSheetId="1" hidden="1">#REF!</definedName>
    <definedName name="BExH3BPW245WVGA1K1DGTL1XWDCH" hidden="1">#REF!</definedName>
    <definedName name="BExH4HTPYPQ91XIJ8IWIMHWOB0RA" localSheetId="1" hidden="1">#REF!</definedName>
    <definedName name="BExH4HTPYPQ91XIJ8IWIMHWOB0RA" hidden="1">#REF!</definedName>
    <definedName name="BExIG9FMY6OOSODNTWQJ2F28Y2FK" localSheetId="1" hidden="1">#REF!</definedName>
    <definedName name="BExIG9FMY6OOSODNTWQJ2F28Y2FK" hidden="1">#REF!</definedName>
    <definedName name="BExIH51URLQJA6KNX5CJKIUIR5UQ" localSheetId="1" hidden="1">#REF!</definedName>
    <definedName name="BExIH51URLQJA6KNX5CJKIUIR5UQ" hidden="1">#REF!</definedName>
    <definedName name="BExIHNMT9P59WY619GEWB1XONTAE" localSheetId="1" hidden="1">#REF!</definedName>
    <definedName name="BExIHNMT9P59WY619GEWB1XONTAE" hidden="1">#REF!</definedName>
    <definedName name="BExIHNMTY8HBM7KQDSTMXEM6MHL4" localSheetId="1" hidden="1">#REF!</definedName>
    <definedName name="BExIHNMTY8HBM7KQDSTMXEM6MHL4" hidden="1">#REF!</definedName>
    <definedName name="BExIHU2VSXTKRMO3RHJI6RZ206Q5" localSheetId="1" hidden="1">#REF!</definedName>
    <definedName name="BExIHU2VSXTKRMO3RHJI6RZ206Q5" hidden="1">#REF!</definedName>
    <definedName name="BExIHZ6ALVREAYK4T741OOLGXOZA" localSheetId="1" hidden="1">#REF!</definedName>
    <definedName name="BExIHZ6ALVREAYK4T741OOLGXOZA" hidden="1">#REF!</definedName>
    <definedName name="BExII20QQ1K3GHOPL1ZQX5SL618M" localSheetId="1" hidden="1">#REF!</definedName>
    <definedName name="BExII20QQ1K3GHOPL1ZQX5SL618M" hidden="1">#REF!</definedName>
    <definedName name="BExIJ8Q4WWPTKVONF0FPLTD4L7CH" localSheetId="1" hidden="1">#REF!</definedName>
    <definedName name="BExIJ8Q4WWPTKVONF0FPLTD4L7CH" hidden="1">#REF!</definedName>
    <definedName name="BExIJ9MI8QNCVF6L1SK4ZWC4CPJ7" localSheetId="1" hidden="1">#REF!</definedName>
    <definedName name="BExIJ9MI8QNCVF6L1SK4ZWC4CPJ7" hidden="1">#REF!</definedName>
    <definedName name="BExIJZP8AKK000EFDGK7KZ1YKRXT" localSheetId="1" hidden="1">#REF!</definedName>
    <definedName name="BExIJZP8AKK000EFDGK7KZ1YKRXT" hidden="1">#REF!</definedName>
    <definedName name="BExIKB38AX57HI5VZUFKLKXNDWDT" localSheetId="1" hidden="1">#REF!</definedName>
    <definedName name="BExIKB38AX57HI5VZUFKLKXNDWDT" hidden="1">#REF!</definedName>
    <definedName name="BExIL45UAJTQCLO0PRR3OAT4FUN0" localSheetId="1" hidden="1">#REF!</definedName>
    <definedName name="BExIL45UAJTQCLO0PRR3OAT4FUN0" hidden="1">#REF!</definedName>
    <definedName name="BExIL993LFYI0SZMLH9G8TABI2JJ" localSheetId="1" hidden="1">#REF!</definedName>
    <definedName name="BExIL993LFYI0SZMLH9G8TABI2JJ" hidden="1">#REF!</definedName>
    <definedName name="BExILJ558DU4VWYTKQGUZWNZN6KS" localSheetId="1" hidden="1">#REF!</definedName>
    <definedName name="BExILJ558DU4VWYTKQGUZWNZN6KS" hidden="1">#REF!</definedName>
    <definedName name="BExIM02UP3RCUWZ2RO86WO6595EZ" localSheetId="1" hidden="1">#REF!</definedName>
    <definedName name="BExIM02UP3RCUWZ2RO86WO6595EZ" hidden="1">#REF!</definedName>
    <definedName name="BExIMIT427CJSYOCFG8JGTIJC8EC" localSheetId="1" hidden="1">#REF!</definedName>
    <definedName name="BExIMIT427CJSYOCFG8JGTIJC8EC" hidden="1">#REF!</definedName>
    <definedName name="BExIMLSZH0I7OVLIVJM5UN9BWU8L" localSheetId="1" hidden="1">#REF!</definedName>
    <definedName name="BExIMLSZH0I7OVLIVJM5UN9BWU8L" hidden="1">#REF!</definedName>
    <definedName name="BExIMTAR1TFV3DP2D7HWECJEOYUG" localSheetId="1" hidden="1">#REF!</definedName>
    <definedName name="BExIMTAR1TFV3DP2D7HWECJEOYUG" hidden="1">#REF!</definedName>
    <definedName name="BExIN5FO1SNWLO6R6Q4GHTNKORFM" localSheetId="1" hidden="1">#REF!</definedName>
    <definedName name="BExIN5FO1SNWLO6R6Q4GHTNKORFM" hidden="1">#REF!</definedName>
    <definedName name="BExIN8FK0VJT3CRRWGRO3XE26YZS" localSheetId="1" hidden="1">#REF!</definedName>
    <definedName name="BExIN8FK0VJT3CRRWGRO3XE26YZS" hidden="1">#REF!</definedName>
    <definedName name="BExINVT50DNQFXWZEBLEC0HIJDBS" localSheetId="1" hidden="1">#REF!</definedName>
    <definedName name="BExINVT50DNQFXWZEBLEC0HIJDBS" hidden="1">#REF!</definedName>
    <definedName name="BExINYT1S9HTKX12F6T1MBDFL53T" localSheetId="1" hidden="1">#REF!</definedName>
    <definedName name="BExINYT1S9HTKX12F6T1MBDFL53T" hidden="1">#REF!</definedName>
    <definedName name="BExIOEUDLMQULYKSXV94CO63QD9I" localSheetId="1" hidden="1">#REF!</definedName>
    <definedName name="BExIOEUDLMQULYKSXV94CO63QD9I" hidden="1">#REF!</definedName>
    <definedName name="BExIP3EYMLXYSYD644AIULVB4SM4" localSheetId="1" hidden="1">#REF!</definedName>
    <definedName name="BExIP3EYMLXYSYD644AIULVB4SM4" hidden="1">#REF!</definedName>
    <definedName name="BExIP5D6ADDP90OWNI04BYR5VV3I" localSheetId="1" hidden="1">#REF!</definedName>
    <definedName name="BExIP5D6ADDP90OWNI04BYR5VV3I" hidden="1">#REF!</definedName>
    <definedName name="BExIPKCNG2M6L73ES2UQI5310WB7" localSheetId="1" hidden="1">#REF!</definedName>
    <definedName name="BExIPKCNG2M6L73ES2UQI5310WB7" hidden="1">#REF!</definedName>
    <definedName name="BExIPLJTRJRKOL7VVP0PEP05W0QL" localSheetId="1" hidden="1">#REF!</definedName>
    <definedName name="BExIPLJTRJRKOL7VVP0PEP05W0QL" hidden="1">#REF!</definedName>
    <definedName name="BExIPYFR9Q89IRAL0HPOES7623H9" localSheetId="1" hidden="1">#REF!</definedName>
    <definedName name="BExIPYFR9Q89IRAL0HPOES7623H9" hidden="1">#REF!</definedName>
    <definedName name="BExIPZHFIHHENX10F1WJF49ERAKZ" localSheetId="1" hidden="1">#REF!</definedName>
    <definedName name="BExIPZHFIHHENX10F1WJF49ERAKZ" hidden="1">#REF!</definedName>
    <definedName name="BExIQCDFFALELXAMMR1ZQBGNV1HO" localSheetId="1" hidden="1">#REF!</definedName>
    <definedName name="BExIQCDFFALELXAMMR1ZQBGNV1HO" hidden="1">#REF!</definedName>
    <definedName name="BExIQCTILU1D6OD8XR0K44Z9OTI8" localSheetId="1" hidden="1">#REF!</definedName>
    <definedName name="BExIQCTILU1D6OD8XR0K44Z9OTI8" hidden="1">#REF!</definedName>
    <definedName name="BExIQIII4MABGPDVFEBH294F5JBS" localSheetId="1" hidden="1">#REF!</definedName>
    <definedName name="BExIQIII4MABGPDVFEBH294F5JBS" hidden="1">#REF!</definedName>
    <definedName name="BExIRAOR5FL7GR4WXW2GEM7QH9FV" localSheetId="1" hidden="1">#REF!</definedName>
    <definedName name="BExIRAOR5FL7GR4WXW2GEM7QH9FV" hidden="1">#REF!</definedName>
    <definedName name="BExIS29F11IOAXHRR3QDP3QZW5SO" localSheetId="1" hidden="1">#REF!</definedName>
    <definedName name="BExIS29F11IOAXHRR3QDP3QZW5SO" hidden="1">#REF!</definedName>
    <definedName name="BExISE8Y1CUMUJ93LA9D591EJAYF" localSheetId="1" hidden="1">#REF!</definedName>
    <definedName name="BExISE8Y1CUMUJ93LA9D591EJAYF" hidden="1">#REF!</definedName>
    <definedName name="BExISJ6WFYQKE0RGTDWHAWUAE1AP" localSheetId="1" hidden="1">#REF!</definedName>
    <definedName name="BExISJ6WFYQKE0RGTDWHAWUAE1AP" hidden="1">#REF!</definedName>
    <definedName name="BExIT2IT2V9GEHP8BOT7V4TQL64A" localSheetId="1" hidden="1">#REF!</definedName>
    <definedName name="BExIT2IT2V9GEHP8BOT7V4TQL64A" hidden="1">#REF!</definedName>
    <definedName name="BExITN1YZJS2PF0O7FSXLM6OHH4O" localSheetId="1" hidden="1">#REF!</definedName>
    <definedName name="BExITN1YZJS2PF0O7FSXLM6OHH4O" hidden="1">#REF!</definedName>
    <definedName name="BExIUB6GMB0SK1G4X7OS9A0AYW30" localSheetId="1" hidden="1">#REF!</definedName>
    <definedName name="BExIUB6GMB0SK1G4X7OS9A0AYW30" hidden="1">#REF!</definedName>
    <definedName name="BExIULYTKJ6F74ZZ6GFR3H0502B9" localSheetId="1" hidden="1">#REF!</definedName>
    <definedName name="BExIULYTKJ6F74ZZ6GFR3H0502B9" hidden="1">#REF!</definedName>
    <definedName name="BExIUXI7T2XUZCSZE9GKUIN8NC2X" localSheetId="1" hidden="1">#REF!</definedName>
    <definedName name="BExIUXI7T2XUZCSZE9GKUIN8NC2X" hidden="1">#REF!</definedName>
    <definedName name="BExIVHVWLE97GSYXI5MCGEPG5OPB" localSheetId="1" hidden="1">#REF!</definedName>
    <definedName name="BExIVHVWLE97GSYXI5MCGEPG5OPB" hidden="1">#REF!</definedName>
    <definedName name="BExIWNE5TNAIO6CZ30W4CE475UDO" localSheetId="1" hidden="1">#REF!</definedName>
    <definedName name="BExIWNE5TNAIO6CZ30W4CE475UDO" hidden="1">#REF!</definedName>
    <definedName name="BExIX2DMJCFY68X9XPKX7A9YBWQV" localSheetId="1" hidden="1">#REF!</definedName>
    <definedName name="BExIX2DMJCFY68X9XPKX7A9YBWQV" hidden="1">#REF!</definedName>
    <definedName name="BExIX4S01VKH0V2KWQZGAY2FUFFS" localSheetId="1" hidden="1">#REF!</definedName>
    <definedName name="BExIX4S01VKH0V2KWQZGAY2FUFFS" hidden="1">#REF!</definedName>
    <definedName name="BExIX5DJPB9WUOKLYAVP9FX8DJMA" localSheetId="1" hidden="1">#REF!</definedName>
    <definedName name="BExIX5DJPB9WUOKLYAVP9FX8DJMA" hidden="1">#REF!</definedName>
    <definedName name="BExIYOO4P2NLI0GTES3GN8FDL0US" localSheetId="1" hidden="1">#REF!</definedName>
    <definedName name="BExIYOO4P2NLI0GTES3GN8FDL0US" hidden="1">#REF!</definedName>
    <definedName name="BExIYRTCOZA1OQ7D46XDWMCW6RFR" localSheetId="1" hidden="1">#REF!</definedName>
    <definedName name="BExIYRTCOZA1OQ7D46XDWMCW6RFR" hidden="1">#REF!</definedName>
    <definedName name="BExJ08KB42GOUC2P92D8UI7KEHKL" localSheetId="1" hidden="1">#REF!</definedName>
    <definedName name="BExJ08KB42GOUC2P92D8UI7KEHKL" hidden="1">#REF!</definedName>
    <definedName name="BExJ08KC98XYU0Y1FDVATI402WFO" localSheetId="1" hidden="1">#REF!</definedName>
    <definedName name="BExJ08KC98XYU0Y1FDVATI402WFO" hidden="1">#REF!</definedName>
    <definedName name="BExJ0M1V7AV2ACWEYKOKJP1RS6Q4" localSheetId="1" hidden="1">#REF!</definedName>
    <definedName name="BExJ0M1V7AV2ACWEYKOKJP1RS6Q4" hidden="1">#REF!</definedName>
    <definedName name="BExJ11MY9B0F7RFESFSORX1Z25QM" localSheetId="1" hidden="1">#REF!</definedName>
    <definedName name="BExJ11MY9B0F7RFESFSORX1Z25QM" hidden="1">#REF!</definedName>
    <definedName name="BExKCCREBIWYDT3KYY47J6PKFUJC" localSheetId="1" hidden="1">#REF!</definedName>
    <definedName name="BExKCCREBIWYDT3KYY47J6PKFUJC" hidden="1">#REF!</definedName>
    <definedName name="BExKDJBKAJPY1RL4WY6D99TGYHCW" localSheetId="1" hidden="1">#REF!</definedName>
    <definedName name="BExKDJBKAJPY1RL4WY6D99TGYHCW" hidden="1">#REF!</definedName>
    <definedName name="BExKDO45GL6PAZQR3PAOWFVA6WLZ" localSheetId="1" hidden="1">#REF!</definedName>
    <definedName name="BExKDO45GL6PAZQR3PAOWFVA6WLZ" hidden="1">#REF!</definedName>
    <definedName name="BExKEH6R799BE6KM9H18YI0BDA8G" localSheetId="1" hidden="1">#REF!</definedName>
    <definedName name="BExKEH6R799BE6KM9H18YI0BDA8G" hidden="1">#REF!</definedName>
    <definedName name="BExKEJAAG9PTO7K28GBIGI5I8XAD" localSheetId="1" hidden="1">#REF!</definedName>
    <definedName name="BExKEJAAG9PTO7K28GBIGI5I8XAD" hidden="1">#REF!</definedName>
    <definedName name="BExKEKMRQLC0TPETMUVPBOHVEK6D" localSheetId="1" hidden="1">#REF!</definedName>
    <definedName name="BExKEKMRQLC0TPETMUVPBOHVEK6D" hidden="1">#REF!</definedName>
    <definedName name="BExKES9ZA5L22XTSO9Y8GAI2RIIH" localSheetId="1" hidden="1">#REF!</definedName>
    <definedName name="BExKES9ZA5L22XTSO9Y8GAI2RIIH" hidden="1">#REF!</definedName>
    <definedName name="BExKF02HYBPMKRSPJGAK1MWM2V4R" localSheetId="1" hidden="1">#REF!</definedName>
    <definedName name="BExKF02HYBPMKRSPJGAK1MWM2V4R" hidden="1">#REF!</definedName>
    <definedName name="BExKG8KO0T2K2PJKN0MY59LZRPC0" localSheetId="1" hidden="1">#REF!</definedName>
    <definedName name="BExKG8KO0T2K2PJKN0MY59LZRPC0" hidden="1">#REF!</definedName>
    <definedName name="BExKGWUGUAZ9RHGMMEHY6AG0GBZC" localSheetId="1" hidden="1">#REF!</definedName>
    <definedName name="BExKGWUGUAZ9RHGMMEHY6AG0GBZC" hidden="1">#REF!</definedName>
    <definedName name="BExKH0ANKNJUT5MEASVBDV24PB47" localSheetId="1" hidden="1">#REF!</definedName>
    <definedName name="BExKH0ANKNJUT5MEASVBDV24PB47" hidden="1">#REF!</definedName>
    <definedName name="BExKH6L8BUEGZ1O7ZYFE7R04MJJV" localSheetId="1" hidden="1">#REF!</definedName>
    <definedName name="BExKH6L8BUEGZ1O7ZYFE7R04MJJV" hidden="1">#REF!</definedName>
    <definedName name="BExKI703H6LLQ9SUAO1Q66RXBCFT" localSheetId="1" hidden="1">#REF!</definedName>
    <definedName name="BExKI703H6LLQ9SUAO1Q66RXBCFT" hidden="1">#REF!</definedName>
    <definedName name="BExKICJS020OHYSCQ1W0KG8TGCMT" localSheetId="1" hidden="1">#REF!</definedName>
    <definedName name="BExKICJS020OHYSCQ1W0KG8TGCMT" hidden="1">#REF!</definedName>
    <definedName name="BExKJB0GGU6H6F2DS4M1L6LPBIPB" localSheetId="1" hidden="1">#REF!</definedName>
    <definedName name="BExKJB0GGU6H6F2DS4M1L6LPBIPB" hidden="1">#REF!</definedName>
    <definedName name="BExKJWAI1CRHXZ1SPMFT7L094LV9" localSheetId="1" hidden="1">#REF!</definedName>
    <definedName name="BExKJWAI1CRHXZ1SPMFT7L094LV9" hidden="1">#REF!</definedName>
    <definedName name="BExKL002TQQTZZ9BETERCDLUDV0K" localSheetId="1" hidden="1">#REF!</definedName>
    <definedName name="BExKL002TQQTZZ9BETERCDLUDV0K" hidden="1">#REF!</definedName>
    <definedName name="BExKLGBZ8D7W1HW672WZB4ZK47TN" localSheetId="1" hidden="1">#REF!</definedName>
    <definedName name="BExKLGBZ8D7W1HW672WZB4ZK47TN" hidden="1">#REF!</definedName>
    <definedName name="BExKLWYWL8HEKZRA5IGCCM60HYID" localSheetId="1" hidden="1">#REF!</definedName>
    <definedName name="BExKLWYWL8HEKZRA5IGCCM60HYID" hidden="1">#REF!</definedName>
    <definedName name="BExKLX9OMIZRVELEESUGRFHXM0CU" localSheetId="1" hidden="1">#REF!</definedName>
    <definedName name="BExKLX9OMIZRVELEESUGRFHXM0CU" hidden="1">#REF!</definedName>
    <definedName name="BExKMJAN68W8QKWO21GHHE06FLHZ" localSheetId="1" hidden="1">#REF!</definedName>
    <definedName name="BExKMJAN68W8QKWO21GHHE06FLHZ" hidden="1">#REF!</definedName>
    <definedName name="BExKNM3TO8JLDR94J4BKF7TE6872" localSheetId="1" hidden="1">#REF!</definedName>
    <definedName name="BExKNM3TO8JLDR94J4BKF7TE6872" hidden="1">#REF!</definedName>
    <definedName name="BExKNYUAYWR68YCUOIW6WYVNJ198" localSheetId="1" hidden="1">#REF!</definedName>
    <definedName name="BExKNYUAYWR68YCUOIW6WYVNJ198" hidden="1">#REF!</definedName>
    <definedName name="BExKOBVR6FBO1U02GWCHZEQEFC13" localSheetId="1" hidden="1">#REF!</definedName>
    <definedName name="BExKOBVR6FBO1U02GWCHZEQEFC13" hidden="1">#REF!</definedName>
    <definedName name="BExKOEA1HY8RIY04636RSKF38SDX" localSheetId="1" hidden="1">#REF!</definedName>
    <definedName name="BExKOEA1HY8RIY04636RSKF38SDX" hidden="1">#REF!</definedName>
    <definedName name="BExKQJ01GRP9KX7BHWUGSV76KSSN" localSheetId="1" hidden="1">#REF!</definedName>
    <definedName name="BExKQJ01GRP9KX7BHWUGSV76KSSN" hidden="1">#REF!</definedName>
    <definedName name="BExKQO3G0R230211GSQXEUMGOJJH" localSheetId="1" hidden="1">#REF!</definedName>
    <definedName name="BExKQO3G0R230211GSQXEUMGOJJH" hidden="1">#REF!</definedName>
    <definedName name="BExKQROXFHOAXZAJ9P338TCB51AS" localSheetId="1" hidden="1">#REF!</definedName>
    <definedName name="BExKQROXFHOAXZAJ9P338TCB51AS" hidden="1">#REF!</definedName>
    <definedName name="BExKRS3TU9ZISEFNAGIP4D2THSPK" localSheetId="1" hidden="1">#REF!</definedName>
    <definedName name="BExKRS3TU9ZISEFNAGIP4D2THSPK" hidden="1">#REF!</definedName>
    <definedName name="BExKSAJ9PLFSAM5DGYLJ0LGWBOCJ" localSheetId="1" hidden="1">#REF!</definedName>
    <definedName name="BExKSAJ9PLFSAM5DGYLJ0LGWBOCJ" hidden="1">#REF!</definedName>
    <definedName name="BExKSFHEJYQU3MJ64AXH349TS3AS" localSheetId="1" hidden="1">#REF!</definedName>
    <definedName name="BExKSFHEJYQU3MJ64AXH349TS3AS" hidden="1">#REF!</definedName>
    <definedName name="BExKSMDKVAO0A43CLVBQQD41BXOS" localSheetId="1" hidden="1">#REF!</definedName>
    <definedName name="BExKSMDKVAO0A43CLVBQQD41BXOS" hidden="1">#REF!</definedName>
    <definedName name="BExKSR66M8VX6DOVY5XKESJ3UH2N" localSheetId="1" hidden="1">#REF!</definedName>
    <definedName name="BExKSR66M8VX6DOVY5XKESJ3UH2N" hidden="1">#REF!</definedName>
    <definedName name="BExKTF5CS8HDXSN6RYUOXGILS41F" localSheetId="1" hidden="1">#REF!</definedName>
    <definedName name="BExKTF5CS8HDXSN6RYUOXGILS41F" hidden="1">#REF!</definedName>
    <definedName name="BExKTGHU41U7OXQNLCH9L528CTKN" localSheetId="1" hidden="1">#REF!</definedName>
    <definedName name="BExKTGHU41U7OXQNLCH9L528CTKN" hidden="1">#REF!</definedName>
    <definedName name="BExKUEIEGD9JH03Q4QGCL2ZVM2AQ" localSheetId="1" hidden="1">#REF!</definedName>
    <definedName name="BExKUEIEGD9JH03Q4QGCL2ZVM2AQ" hidden="1">#REF!</definedName>
    <definedName name="BExKUPASS3H5268MTUCTQGAWNU4C" localSheetId="1" hidden="1">#REF!</definedName>
    <definedName name="BExKUPASS3H5268MTUCTQGAWNU4C" hidden="1">#REF!</definedName>
    <definedName name="BExKV8S497WD25N3LA72PSCGO8G3" localSheetId="1" hidden="1">#REF!</definedName>
    <definedName name="BExKV8S497WD25N3LA72PSCGO8G3" hidden="1">#REF!</definedName>
    <definedName name="BExM9UQN0TIL2QB8BQX5YK9L7EW9" localSheetId="1" hidden="1">#REF!</definedName>
    <definedName name="BExM9UQN0TIL2QB8BQX5YK9L7EW9" hidden="1">#REF!</definedName>
    <definedName name="BExMBWWY4TG3T087BWZOF7F16FHC" localSheetId="1" hidden="1">#REF!</definedName>
    <definedName name="BExMBWWY4TG3T087BWZOF7F16FHC" hidden="1">#REF!</definedName>
    <definedName name="BExMBYPQDG9AYDQ5E8IECVFREPO6" localSheetId="1" hidden="1">[1]Table!#REF!</definedName>
    <definedName name="BExMBYPQDG9AYDQ5E8IECVFREPO6" hidden="1">[1]Table!#REF!</definedName>
    <definedName name="BExMC5R82S07KSLMO7YA8CCU0ZAI" localSheetId="1" hidden="1">#REF!</definedName>
    <definedName name="BExMC5R82S07KSLMO7YA8CCU0ZAI" hidden="1">#REF!</definedName>
    <definedName name="BExMCAPB2KR2CNKS8MYVWTH5MOT2" localSheetId="1" hidden="1">#REF!</definedName>
    <definedName name="BExMCAPB2KR2CNKS8MYVWTH5MOT2" hidden="1">#REF!</definedName>
    <definedName name="BExMCRSC61GNE2C255DR0NN6NYI0" localSheetId="1" hidden="1">#REF!</definedName>
    <definedName name="BExMCRSC61GNE2C255DR0NN6NYI0" hidden="1">#REF!</definedName>
    <definedName name="BExMCS8EYHWI820IQ4PNT8IUTAKJ" localSheetId="1" hidden="1">#REF!</definedName>
    <definedName name="BExMCS8EYHWI820IQ4PNT8IUTAKJ" hidden="1">#REF!</definedName>
    <definedName name="BExMCXMMDFHHNJDRURMCXF1DGUOM" localSheetId="1" hidden="1">#REF!</definedName>
    <definedName name="BExMCXMMDFHHNJDRURMCXF1DGUOM" hidden="1">#REF!</definedName>
    <definedName name="BExMD963673NTBXBO0VDNBAG9YWM" localSheetId="1" hidden="1">#REF!</definedName>
    <definedName name="BExMD963673NTBXBO0VDNBAG9YWM" hidden="1">#REF!</definedName>
    <definedName name="BExMDQ3NI3GV1A8JDHIRIL4YLESR" localSheetId="1" hidden="1">#REF!</definedName>
    <definedName name="BExMDQ3NI3GV1A8JDHIRIL4YLESR" hidden="1">#REF!</definedName>
    <definedName name="BExMDVSO20ADTTVCKT513NZBKC0Q" localSheetId="1" hidden="1">#REF!</definedName>
    <definedName name="BExMDVSO20ADTTVCKT513NZBKC0Q" hidden="1">#REF!</definedName>
    <definedName name="BExMEKTHIM47ERJ7ML7M759FF32G" localSheetId="1" hidden="1">#REF!</definedName>
    <definedName name="BExMEKTHIM47ERJ7ML7M759FF32G" hidden="1">#REF!</definedName>
    <definedName name="BExMEY095ELVR1FY94CBBWCTD3ND" localSheetId="1" hidden="1">#REF!</definedName>
    <definedName name="BExMEY095ELVR1FY94CBBWCTD3ND" hidden="1">#REF!</definedName>
    <definedName name="BExMFFJCU2N6QOC5V50II5WTLPAF" localSheetId="1" hidden="1">#REF!</definedName>
    <definedName name="BExMFFJCU2N6QOC5V50II5WTLPAF" hidden="1">#REF!</definedName>
    <definedName name="BExMFH6SWBYCN98LEO4HJ8MYBMEV" localSheetId="1" hidden="1">#REF!</definedName>
    <definedName name="BExMFH6SWBYCN98LEO4HJ8MYBMEV" hidden="1">#REF!</definedName>
    <definedName name="BExMFLJ640ZLYTHCO9SYAEWUBLL0" localSheetId="1" hidden="1">#REF!</definedName>
    <definedName name="BExMFLJ640ZLYTHCO9SYAEWUBLL0" hidden="1">#REF!</definedName>
    <definedName name="BExMFQ102FN53YEFF1Q73O5PKTN2" localSheetId="1" hidden="1">#REF!</definedName>
    <definedName name="BExMFQ102FN53YEFF1Q73O5PKTN2" hidden="1">#REF!</definedName>
    <definedName name="BExMFY4B5JW31L4PL9F4S16LTC8G" localSheetId="1" hidden="1">#REF!</definedName>
    <definedName name="BExMFY4B5JW31L4PL9F4S16LTC8G" hidden="1">#REF!</definedName>
    <definedName name="BExMGFSWSVUC8O4EM6ZP6T82VC1A" localSheetId="1" hidden="1">#REF!</definedName>
    <definedName name="BExMGFSWSVUC8O4EM6ZP6T82VC1A" hidden="1">#REF!</definedName>
    <definedName name="BExMI3QOZTYEQUF0SE6AK4HHWJO7" localSheetId="1" hidden="1">#REF!</definedName>
    <definedName name="BExMI3QOZTYEQUF0SE6AK4HHWJO7" hidden="1">#REF!</definedName>
    <definedName name="BExMIKZ5EDDZDK5D6GTXJPH9XWND" localSheetId="1" hidden="1">#REF!</definedName>
    <definedName name="BExMIKZ5EDDZDK5D6GTXJPH9XWND" hidden="1">#REF!</definedName>
    <definedName name="BExMJ51XJZN31B84NVPI18J3CWTB" localSheetId="1" hidden="1">#REF!</definedName>
    <definedName name="BExMJ51XJZN31B84NVPI18J3CWTB" hidden="1">#REF!</definedName>
    <definedName name="BExMJ81TZPNQSYGN0JHI2MM7KJTE" localSheetId="1" hidden="1">#REF!</definedName>
    <definedName name="BExMJ81TZPNQSYGN0JHI2MM7KJTE" hidden="1">#REF!</definedName>
    <definedName name="BExMJA01LCAWUR1OX7H4E7JGNN3W" localSheetId="1" hidden="1">#REF!</definedName>
    <definedName name="BExMJA01LCAWUR1OX7H4E7JGNN3W" hidden="1">#REF!</definedName>
    <definedName name="BExMJQ1CKERXCBHZOVKQKGR5X3GP" localSheetId="1" hidden="1">#REF!</definedName>
    <definedName name="BExMJQ1CKERXCBHZOVKQKGR5X3GP" hidden="1">#REF!</definedName>
    <definedName name="BExMK0OA4CYPHQFXIOZFG5E4Y027" localSheetId="1" hidden="1">#REF!</definedName>
    <definedName name="BExMK0OA4CYPHQFXIOZFG5E4Y027" hidden="1">#REF!</definedName>
    <definedName name="BExMKOI0IEYQSWL82F4MI37J9NZ3" localSheetId="1" hidden="1">#REF!</definedName>
    <definedName name="BExMKOI0IEYQSWL82F4MI37J9NZ3" hidden="1">#REF!</definedName>
    <definedName name="BExMKRXYNZ63I68QFO5BIYD5DWWS" localSheetId="1" hidden="1">#REF!</definedName>
    <definedName name="BExMKRXYNZ63I68QFO5BIYD5DWWS" hidden="1">#REF!</definedName>
    <definedName name="BExML06S7GX4B7VQCUY0ORQ1Z5ML" localSheetId="1" hidden="1">#REF!</definedName>
    <definedName name="BExML06S7GX4B7VQCUY0ORQ1Z5ML" hidden="1">#REF!</definedName>
    <definedName name="BExMMZTDDCFDHK0GU54VF8EVH99F" localSheetId="1" hidden="1">#REF!</definedName>
    <definedName name="BExMMZTDDCFDHK0GU54VF8EVH99F" hidden="1">#REF!</definedName>
    <definedName name="BExMN0V1515YP3GKGY5AMWRNKPCE" localSheetId="1" hidden="1">#REF!</definedName>
    <definedName name="BExMN0V1515YP3GKGY5AMWRNKPCE" hidden="1">#REF!</definedName>
    <definedName name="BExMNQ1J7QX20FWV4DQ41E6S4T2W" localSheetId="1" hidden="1">#REF!</definedName>
    <definedName name="BExMNQ1J7QX20FWV4DQ41E6S4T2W" hidden="1">#REF!</definedName>
    <definedName name="BExMNQMY2IUP61KESI720VOMTAJ1" localSheetId="1" hidden="1">#REF!</definedName>
    <definedName name="BExMNQMY2IUP61KESI720VOMTAJ1" hidden="1">#REF!</definedName>
    <definedName name="BExMNUZHMKFZ814RTA641MNKZ7HQ" localSheetId="1" hidden="1">#REF!</definedName>
    <definedName name="BExMNUZHMKFZ814RTA641MNKZ7HQ" hidden="1">#REF!</definedName>
    <definedName name="BExMNW6NIOK4PW2K16RX2DT8BCKP" localSheetId="1" hidden="1">#REF!</definedName>
    <definedName name="BExMNW6NIOK4PW2K16RX2DT8BCKP" hidden="1">#REF!</definedName>
    <definedName name="BExMO3IW1CH8XFOD4VSMPU7H6LPA" localSheetId="1" hidden="1">#REF!</definedName>
    <definedName name="BExMO3IW1CH8XFOD4VSMPU7H6LPA" hidden="1">#REF!</definedName>
    <definedName name="BExMOJ9GY6AQGI153FV703AE296H" localSheetId="1" hidden="1">#REF!</definedName>
    <definedName name="BExMOJ9GY6AQGI153FV703AE296H" hidden="1">#REF!</definedName>
    <definedName name="BExMP06Y7JRUYXTNBLZEZIIFMP8Z" localSheetId="1" hidden="1">#REF!</definedName>
    <definedName name="BExMP06Y7JRUYXTNBLZEZIIFMP8Z" hidden="1">#REF!</definedName>
    <definedName name="BExMPGTVPYQ1ACGV1RRRS5LYB125" localSheetId="1" hidden="1">#REF!</definedName>
    <definedName name="BExMPGTVPYQ1ACGV1RRRS5LYB125" hidden="1">#REF!</definedName>
    <definedName name="BExMPLBKFPJM4GF27I2D45X0U9QF" localSheetId="1" hidden="1">#REF!</definedName>
    <definedName name="BExMPLBKFPJM4GF27I2D45X0U9QF" hidden="1">#REF!</definedName>
    <definedName name="BExMPTKCBO8FHPCRZG8UBU4DUE60" localSheetId="1" hidden="1">#REF!</definedName>
    <definedName name="BExMPTKCBO8FHPCRZG8UBU4DUE60" hidden="1">#REF!</definedName>
    <definedName name="BExMQ41ZQNCI291UVV7EBWD8RXWS" localSheetId="1" hidden="1">#REF!</definedName>
    <definedName name="BExMQ41ZQNCI291UVV7EBWD8RXWS" hidden="1">#REF!</definedName>
    <definedName name="BExMR4GUTFCN4RD7H81IOKECLEG3" localSheetId="1" hidden="1">#REF!</definedName>
    <definedName name="BExMR4GUTFCN4RD7H81IOKECLEG3" hidden="1">#REF!</definedName>
    <definedName name="BExMRP5C9V3XNIT2DRA9I6G73H2V" localSheetId="1" hidden="1">#REF!</definedName>
    <definedName name="BExMRP5C9V3XNIT2DRA9I6G73H2V" hidden="1">#REF!</definedName>
    <definedName name="BExMRPG54LNH7HRC92MBSUT6UL6L" localSheetId="1" hidden="1">#REF!</definedName>
    <definedName name="BExMRPG54LNH7HRC92MBSUT6UL6L" hidden="1">#REF!</definedName>
    <definedName name="BExMSM9I7XZ0BC793Y8GWVJNG1V9" localSheetId="1" hidden="1">#REF!</definedName>
    <definedName name="BExMSM9I7XZ0BC793Y8GWVJNG1V9" hidden="1">#REF!</definedName>
    <definedName name="BExO4P9G3CC5P66YXQJ1MQZE3Q3L" localSheetId="1" hidden="1">#REF!</definedName>
    <definedName name="BExO4P9G3CC5P66YXQJ1MQZE3Q3L" hidden="1">#REF!</definedName>
    <definedName name="BExO4Q5T1IO39TUFXG41PZPWD8H5" localSheetId="1" hidden="1">#REF!</definedName>
    <definedName name="BExO4Q5T1IO39TUFXG41PZPWD8H5" hidden="1">#REF!</definedName>
    <definedName name="BExO7A0RAM8VLJ9WVOS0CNSGVOZA" localSheetId="1" hidden="1">#REF!</definedName>
    <definedName name="BExO7A0RAM8VLJ9WVOS0CNSGVOZA" hidden="1">#REF!</definedName>
    <definedName name="BExO7W1PSMP8KLLJ6LI9QUDVQEVV" localSheetId="1" hidden="1">#REF!</definedName>
    <definedName name="BExO7W1PSMP8KLLJ6LI9QUDVQEVV" hidden="1">#REF!</definedName>
    <definedName name="BExO7YAP2JA1UYVTDZJVQZ6BG871" localSheetId="1" hidden="1">#REF!</definedName>
    <definedName name="BExO7YAP2JA1UYVTDZJVQZ6BG871" hidden="1">#REF!</definedName>
    <definedName name="BExO8TM4L261JTCSQ24FHE73242J" localSheetId="1" hidden="1">#REF!</definedName>
    <definedName name="BExO8TM4L261JTCSQ24FHE73242J" hidden="1">#REF!</definedName>
    <definedName name="BExO8TM5V5CFSV5A13AYOWY4NGRS" localSheetId="1" hidden="1">#REF!</definedName>
    <definedName name="BExO8TM5V5CFSV5A13AYOWY4NGRS" hidden="1">#REF!</definedName>
    <definedName name="BExO9U0Z2XF4XGTB2TFMLT6H0KFP" localSheetId="1" hidden="1">#REF!</definedName>
    <definedName name="BExO9U0Z2XF4XGTB2TFMLT6H0KFP" hidden="1">#REF!</definedName>
    <definedName name="BExOA8PPAT6BFKDHD9OQK39O9RSG" localSheetId="1" hidden="1">#REF!</definedName>
    <definedName name="BExOA8PPAT6BFKDHD9OQK39O9RSG" hidden="1">#REF!</definedName>
    <definedName name="BExOAFR6JHRK4AP8O7TB9UDEAVJL" localSheetId="1" hidden="1">#REF!</definedName>
    <definedName name="BExOAFR6JHRK4AP8O7TB9UDEAVJL" hidden="1">#REF!</definedName>
    <definedName name="BExOAGCX9ISY83KMXO02KFMKR8OW" localSheetId="1" hidden="1">#REF!</definedName>
    <definedName name="BExOAGCX9ISY83KMXO02KFMKR8OW" hidden="1">#REF!</definedName>
    <definedName name="BExOAM77VUJSHBKETXZQY3E8R4OY" localSheetId="1" hidden="1">#REF!</definedName>
    <definedName name="BExOAM77VUJSHBKETXZQY3E8R4OY" hidden="1">#REF!</definedName>
    <definedName name="BExOB886RIKYRO6D0LXJDAB2M84Z" localSheetId="1" hidden="1">#REF!</definedName>
    <definedName name="BExOB886RIKYRO6D0LXJDAB2M84Z" hidden="1">#REF!</definedName>
    <definedName name="BExOBJM6LW3DTLFDLFQXLI06UP2I" localSheetId="1" hidden="1">#REF!</definedName>
    <definedName name="BExOBJM6LW3DTLFDLFQXLI06UP2I" hidden="1">#REF!</definedName>
    <definedName name="BExOBNNWXJI9Y0IQ9VT4NMZCB3SW" localSheetId="1" hidden="1">#REF!</definedName>
    <definedName name="BExOBNNWXJI9Y0IQ9VT4NMZCB3SW" hidden="1">#REF!</definedName>
    <definedName name="BExOBYLMYCYZ1NJLHJCPLA3PVKYK" localSheetId="1" hidden="1">#REF!</definedName>
    <definedName name="BExOBYLMYCYZ1NJLHJCPLA3PVKYK" hidden="1">#REF!</definedName>
    <definedName name="BExOBYLO8NTLBKV3569Y2UNNIV1K" localSheetId="1" hidden="1">#REF!</definedName>
    <definedName name="BExOBYLO8NTLBKV3569Y2UNNIV1K" hidden="1">#REF!</definedName>
    <definedName name="BExOC08Y6OIMB5N7XH5Q1IR1M20Q" localSheetId="1" hidden="1">#REF!</definedName>
    <definedName name="BExOC08Y6OIMB5N7XH5Q1IR1M20Q" hidden="1">#REF!</definedName>
    <definedName name="BExOC7LCVAJC36Q60I8PKPCD0T1S" localSheetId="1" hidden="1">#REF!</definedName>
    <definedName name="BExOC7LCVAJC36Q60I8PKPCD0T1S" hidden="1">#REF!</definedName>
    <definedName name="BExOCQX7MZG1R6UPBHNGI606SL8K" localSheetId="1" hidden="1">#REF!</definedName>
    <definedName name="BExOCQX7MZG1R6UPBHNGI606SL8K" hidden="1">#REF!</definedName>
    <definedName name="BExOE89QWLYZ033JJYOXL9EN126C" localSheetId="1" hidden="1">#REF!</definedName>
    <definedName name="BExOE89QWLYZ033JJYOXL9EN126C" hidden="1">#REF!</definedName>
    <definedName name="BExOF5ZJR1UJ9IQRGDTEZM7GPQX4" localSheetId="1" hidden="1">#REF!</definedName>
    <definedName name="BExOF5ZJR1UJ9IQRGDTEZM7GPQX4" hidden="1">#REF!</definedName>
    <definedName name="BExOFJH1W33H5R9GH680DNXTZ0ZN" localSheetId="1" hidden="1">#REF!</definedName>
    <definedName name="BExOFJH1W33H5R9GH680DNXTZ0ZN" hidden="1">#REF!</definedName>
    <definedName name="BExOFN2CCI1J0EUWG6CV07EKJOT7" localSheetId="1" hidden="1">#REF!</definedName>
    <definedName name="BExOFN2CCI1J0EUWG6CV07EKJOT7" hidden="1">#REF!</definedName>
    <definedName name="BExOG1AZCK9QN09SNEN2DTTFFCLJ" localSheetId="1" hidden="1">#REF!</definedName>
    <definedName name="BExOG1AZCK9QN09SNEN2DTTFFCLJ" hidden="1">#REF!</definedName>
    <definedName name="BExOGYVEAJFUXQVT8YQO2U7YT5OY" localSheetId="1" hidden="1">#REF!</definedName>
    <definedName name="BExOGYVEAJFUXQVT8YQO2U7YT5OY" hidden="1">#REF!</definedName>
    <definedName name="BExOH2GVFOFXDG3YQK89NSKG7WJG" localSheetId="1" hidden="1">#REF!</definedName>
    <definedName name="BExOH2GVFOFXDG3YQK89NSKG7WJG" hidden="1">#REF!</definedName>
    <definedName name="BExOH7KB5HAPBB5K1Z3DIW5LCRSI" localSheetId="1" hidden="1">#REF!</definedName>
    <definedName name="BExOH7KB5HAPBB5K1Z3DIW5LCRSI" hidden="1">#REF!</definedName>
    <definedName name="BExOHBB43JS54D6MARIQR5PJNUDG" localSheetId="1" hidden="1">#REF!</definedName>
    <definedName name="BExOHBB43JS54D6MARIQR5PJNUDG" hidden="1">#REF!</definedName>
    <definedName name="BExOIN9ETPA87K6NINBIFRSWHK4C" localSheetId="1" hidden="1">#REF!</definedName>
    <definedName name="BExOIN9ETPA87K6NINBIFRSWHK4C" hidden="1">#REF!</definedName>
    <definedName name="BExOKB77TVR0G6F2WGXAUK6AIFCD" localSheetId="1" hidden="1">#REF!</definedName>
    <definedName name="BExOKB77TVR0G6F2WGXAUK6AIFCD" hidden="1">#REF!</definedName>
    <definedName name="BExOKCECQSFWA99RY6KEDPH30KT6" localSheetId="1" hidden="1">#REF!</definedName>
    <definedName name="BExOKCECQSFWA99RY6KEDPH30KT6" hidden="1">#REF!</definedName>
    <definedName name="BExOKDAQ31PVS0Q7NXOF66C24GYL" localSheetId="1" hidden="1">#REF!</definedName>
    <definedName name="BExOKDAQ31PVS0Q7NXOF66C24GYL" hidden="1">#REF!</definedName>
    <definedName name="BExOLB5SC7VD8OG53K8II93SAENQ" localSheetId="1" hidden="1">#REF!</definedName>
    <definedName name="BExOLB5SC7VD8OG53K8II93SAENQ" hidden="1">#REF!</definedName>
    <definedName name="BExOLD411QWFX4FN11349510DRJ8" localSheetId="1" hidden="1">#REF!</definedName>
    <definedName name="BExOLD411QWFX4FN11349510DRJ8" hidden="1">#REF!</definedName>
    <definedName name="BExOLYZNCQU9YFRCJTSR1R7098U7" localSheetId="1" hidden="1">#REF!</definedName>
    <definedName name="BExOLYZNCQU9YFRCJTSR1R7098U7" hidden="1">#REF!</definedName>
    <definedName name="BExOMBFCBGGM6KO5RX1LMJ0M22S4" localSheetId="1" hidden="1">#REF!</definedName>
    <definedName name="BExOMBFCBGGM6KO5RX1LMJ0M22S4" hidden="1">#REF!</definedName>
    <definedName name="BExOMI672TH8VPB5MGW4I7CD339Q" localSheetId="1" hidden="1">#REF!</definedName>
    <definedName name="BExOMI672TH8VPB5MGW4I7CD339Q" hidden="1">#REF!</definedName>
    <definedName name="BExON8UB96J8UZO1ZX4IVWLM8DGA" localSheetId="1" hidden="1">#REF!</definedName>
    <definedName name="BExON8UB96J8UZO1ZX4IVWLM8DGA" hidden="1">#REF!</definedName>
    <definedName name="BExONFL4TFXSXWK3WNKGBKED9MO0" localSheetId="1" hidden="1">#REF!</definedName>
    <definedName name="BExONFL4TFXSXWK3WNKGBKED9MO0" hidden="1">#REF!</definedName>
    <definedName name="BExONIL1EPN8W1SVF4S473NVT9G0" localSheetId="1" hidden="1">#REF!</definedName>
    <definedName name="BExONIL1EPN8W1SVF4S473NVT9G0" hidden="1">#REF!</definedName>
    <definedName name="BExONVBIXX436X1BG1TMAO4S9LD0" localSheetId="1" hidden="1">#REF!</definedName>
    <definedName name="BExONVBIXX436X1BG1TMAO4S9LD0" hidden="1">#REF!</definedName>
    <definedName name="BExOORE1DP6UVW28XJX2VS05649B" localSheetId="1" hidden="1">#REF!</definedName>
    <definedName name="BExOORE1DP6UVW28XJX2VS05649B" hidden="1">#REF!</definedName>
    <definedName name="BExOPJV0G43Z50LNI0UWME9NPU9S" localSheetId="1" hidden="1">#REF!</definedName>
    <definedName name="BExOPJV0G43Z50LNI0UWME9NPU9S" hidden="1">#REF!</definedName>
    <definedName name="BExQ1X1RE71HCCMKWV64X8HPHR0R" localSheetId="1" hidden="1">#REF!</definedName>
    <definedName name="BExQ1X1RE71HCCMKWV64X8HPHR0R" hidden="1">#REF!</definedName>
    <definedName name="BExQ41BOL730OSEM60CEMAMP4ARQ" localSheetId="1" hidden="1">#REF!</definedName>
    <definedName name="BExQ41BOL730OSEM60CEMAMP4ARQ" hidden="1">#REF!</definedName>
    <definedName name="BExQ4B7Q3NN5PZMR9C0YCQ9KMIUO" localSheetId="1" hidden="1">#REF!</definedName>
    <definedName name="BExQ4B7Q3NN5PZMR9C0YCQ9KMIUO" hidden="1">#REF!</definedName>
    <definedName name="BExQ53U1WPQDQWX1BVV1GSXRBF6E" localSheetId="1" hidden="1">#REF!</definedName>
    <definedName name="BExQ53U1WPQDQWX1BVV1GSXRBF6E" hidden="1">#REF!</definedName>
    <definedName name="BExQ6JJ6GQ820H268M24Q000VLS5" localSheetId="1" hidden="1">#REF!</definedName>
    <definedName name="BExQ6JJ6GQ820H268M24Q000VLS5" hidden="1">#REF!</definedName>
    <definedName name="BExQ6NKT7GLCK5DO3FT99FA0VH7Y" localSheetId="1" hidden="1">#REF!</definedName>
    <definedName name="BExQ6NKT7GLCK5DO3FT99FA0VH7Y" hidden="1">#REF!</definedName>
    <definedName name="BExQ6PIZEB3532T46HXOTSDMM8XR" localSheetId="1" hidden="1">#REF!</definedName>
    <definedName name="BExQ6PIZEB3532T46HXOTSDMM8XR" hidden="1">#REF!</definedName>
    <definedName name="BExQ8U95JXE2ZGDDWOEHH46ENO5L" localSheetId="1" hidden="1">#REF!</definedName>
    <definedName name="BExQ8U95JXE2ZGDDWOEHH46ENO5L" hidden="1">#REF!</definedName>
    <definedName name="BExQ8UUP7KQWLXPL81ZMF3AC1K7V" localSheetId="1" hidden="1">#REF!</definedName>
    <definedName name="BExQ8UUP7KQWLXPL81ZMF3AC1K7V" hidden="1">#REF!</definedName>
    <definedName name="BExQ9DQATTM64NGUOQWM96CIR7J1" localSheetId="1" hidden="1">#REF!</definedName>
    <definedName name="BExQ9DQATTM64NGUOQWM96CIR7J1" hidden="1">#REF!</definedName>
    <definedName name="BExQ9DVR0WJQK432BJFWT5WHPMRB" localSheetId="1" hidden="1">#REF!</definedName>
    <definedName name="BExQ9DVR0WJQK432BJFWT5WHPMRB" hidden="1">#REF!</definedName>
    <definedName name="BExQ9ZLYHWABXAA9NJDW8ZS0UQ9P" localSheetId="1" hidden="1">[1]Table!#REF!</definedName>
    <definedName name="BExQ9ZLYHWABXAA9NJDW8ZS0UQ9P" hidden="1">[1]Table!#REF!</definedName>
    <definedName name="BExQA6Y7M413BE4GE9AQ6XACOK9L" localSheetId="1" hidden="1">#REF!</definedName>
    <definedName name="BExQA6Y7M413BE4GE9AQ6XACOK9L" hidden="1">#REF!</definedName>
    <definedName name="BExQCI9M5F9BX0WO90T8KQKXJECZ" localSheetId="1" hidden="1">#REF!</definedName>
    <definedName name="BExQCI9M5F9BX0WO90T8KQKXJECZ" hidden="1">#REF!</definedName>
    <definedName name="BExQDAQL7MHQOEM1F61QSMKUUTRL" localSheetId="1" hidden="1">#REF!</definedName>
    <definedName name="BExQDAQL7MHQOEM1F61QSMKUUTRL" hidden="1">#REF!</definedName>
    <definedName name="BExQE6IAA3QFZ6TX9BXPJISLE0Q1" localSheetId="1" hidden="1">#REF!</definedName>
    <definedName name="BExQE6IAA3QFZ6TX9BXPJISLE0Q1" hidden="1">#REF!</definedName>
    <definedName name="BExQE9SYT94EHUDIYJT8M6BHU1MF" localSheetId="1" hidden="1">#REF!</definedName>
    <definedName name="BExQE9SYT94EHUDIYJT8M6BHU1MF" hidden="1">#REF!</definedName>
    <definedName name="BExQEJUD5RQJ325ULPV2E4W8QAL6" localSheetId="1" hidden="1">#REF!</definedName>
    <definedName name="BExQEJUD5RQJ325ULPV2E4W8QAL6" hidden="1">#REF!</definedName>
    <definedName name="BExQF00ZDAC842R706797DN4H4HE" localSheetId="1" hidden="1">#REF!</definedName>
    <definedName name="BExQF00ZDAC842R706797DN4H4HE" hidden="1">#REF!</definedName>
    <definedName name="BExQFMNOOBC2XE1R03V1MF8QJSDG" localSheetId="1" hidden="1">#REF!</definedName>
    <definedName name="BExQFMNOOBC2XE1R03V1MF8QJSDG" hidden="1">#REF!</definedName>
    <definedName name="BExQFNPE0JNBFPGM91B5GNSDG31N" localSheetId="1" hidden="1">#REF!</definedName>
    <definedName name="BExQFNPE0JNBFPGM91B5GNSDG31N" hidden="1">#REF!</definedName>
    <definedName name="BExQGFKTOP6WGJAF2OI8PXQPMWT4" localSheetId="1" hidden="1">#REF!</definedName>
    <definedName name="BExQGFKTOP6WGJAF2OI8PXQPMWT4" hidden="1">#REF!</definedName>
    <definedName name="BExQGMM9RZL83B2Z0ZZPHKUY6VTK" localSheetId="1" hidden="1">#REF!</definedName>
    <definedName name="BExQGMM9RZL83B2Z0ZZPHKUY6VTK" hidden="1">#REF!</definedName>
    <definedName name="BExQH68X0RGVWCTADPQTI1BJKABP" localSheetId="1" hidden="1">#REF!</definedName>
    <definedName name="BExQH68X0RGVWCTADPQTI1BJKABP" hidden="1">#REF!</definedName>
    <definedName name="BExQHZGZ5JZ4AE00IROC5LG5734F" localSheetId="1" hidden="1">#REF!</definedName>
    <definedName name="BExQHZGZ5JZ4AE00IROC5LG5734F" hidden="1">#REF!</definedName>
    <definedName name="BExQI0DCK5QOWTV8ME3R238GQV4W" localSheetId="1" hidden="1">#REF!</definedName>
    <definedName name="BExQI0DCK5QOWTV8ME3R238GQV4W" hidden="1">#REF!</definedName>
    <definedName name="BExQICT281Q1E6HHLEIC7LOYTR4F" localSheetId="1" hidden="1">#REF!</definedName>
    <definedName name="BExQICT281Q1E6HHLEIC7LOYTR4F" hidden="1">#REF!</definedName>
    <definedName name="BExQIDUXFRRQTUP42M6V5KODFDPZ" localSheetId="1" hidden="1">#REF!</definedName>
    <definedName name="BExQIDUXFRRQTUP42M6V5KODFDPZ" hidden="1">#REF!</definedName>
    <definedName name="BExQIEWM4YHWE15RFGAT8AWBZ25Y" localSheetId="1" hidden="1">#REF!</definedName>
    <definedName name="BExQIEWM4YHWE15RFGAT8AWBZ25Y" hidden="1">#REF!</definedName>
    <definedName name="BExQIII2YKNNBPUFZNOC88FK394S" localSheetId="1" hidden="1">#REF!</definedName>
    <definedName name="BExQIII2YKNNBPUFZNOC88FK394S" hidden="1">#REF!</definedName>
    <definedName name="BExQINW95C7N048P3U0KM5A2Q0VU" localSheetId="1" hidden="1">#REF!</definedName>
    <definedName name="BExQINW95C7N048P3U0KM5A2Q0VU" hidden="1">#REF!</definedName>
    <definedName name="BExQJ7IXTYN8ELZIUSOUURFAP5Z5" localSheetId="1" hidden="1">#REF!</definedName>
    <definedName name="BExQJ7IXTYN8ELZIUSOUURFAP5Z5" hidden="1">#REF!</definedName>
    <definedName name="BExQJIBCENFZ4FNIPQ8IC1PBMHA9" localSheetId="1" hidden="1">#REF!</definedName>
    <definedName name="BExQJIBCENFZ4FNIPQ8IC1PBMHA9" hidden="1">#REF!</definedName>
    <definedName name="BExQJX019VWBQMW1HCV154DP9287" localSheetId="1" hidden="1">#REF!</definedName>
    <definedName name="BExQJX019VWBQMW1HCV154DP9287" hidden="1">#REF!</definedName>
    <definedName name="BExQK1SODHG66277P2K5V2W6173O" localSheetId="1" hidden="1">#REF!</definedName>
    <definedName name="BExQK1SODHG66277P2K5V2W6173O" hidden="1">#REF!</definedName>
    <definedName name="BExQL2285OJMCOKVF2HSXUDE2G9U" localSheetId="1" hidden="1">#REF!</definedName>
    <definedName name="BExQL2285OJMCOKVF2HSXUDE2G9U" hidden="1">#REF!</definedName>
    <definedName name="BExRYCYQ2ZROP7LV62YXRQKFR7ZW" localSheetId="1" hidden="1">#REF!</definedName>
    <definedName name="BExRYCYQ2ZROP7LV62YXRQKFR7ZW" hidden="1">#REF!</definedName>
    <definedName name="BExRYKGGS7UQAV9V9FFBCW1UBXGT" localSheetId="1" hidden="1">#REF!</definedName>
    <definedName name="BExRYKGGS7UQAV9V9FFBCW1UBXGT" hidden="1">#REF!</definedName>
    <definedName name="BExS02PDU3RIYDBR02EV6VUXEVN6" localSheetId="1" hidden="1">#REF!</definedName>
    <definedName name="BExS02PDU3RIYDBR02EV6VUXEVN6" hidden="1">#REF!</definedName>
    <definedName name="BExS0UFCKI6Z4BDWL0C1TI1UZA8D" localSheetId="1" hidden="1">#REF!</definedName>
    <definedName name="BExS0UFCKI6Z4BDWL0C1TI1UZA8D" hidden="1">#REF!</definedName>
    <definedName name="BExS16PROWSNHW3MZQBGQNQU7S8R" localSheetId="1" hidden="1">#REF!</definedName>
    <definedName name="BExS16PROWSNHW3MZQBGQNQU7S8R" hidden="1">#REF!</definedName>
    <definedName name="BExS1VQKWZC7SM0UY7BWIPST3VU3" localSheetId="1" hidden="1">#REF!</definedName>
    <definedName name="BExS1VQKWZC7SM0UY7BWIPST3VU3" hidden="1">#REF!</definedName>
    <definedName name="BExS2OT61VXS58SSI0I90Z76DFCQ" localSheetId="1" hidden="1">#REF!</definedName>
    <definedName name="BExS2OT61VXS58SSI0I90Z76DFCQ" hidden="1">#REF!</definedName>
    <definedName name="BExS2RIBMZPBDB3W6PKRNHUM06WI" localSheetId="1" hidden="1">#REF!</definedName>
    <definedName name="BExS2RIBMZPBDB3W6PKRNHUM06WI" hidden="1">#REF!</definedName>
    <definedName name="BExS3BL7KZUM0PK7UW1Y6M98ZKXC" localSheetId="1" hidden="1">#REF!</definedName>
    <definedName name="BExS3BL7KZUM0PK7UW1Y6M98ZKXC" hidden="1">#REF!</definedName>
    <definedName name="BExS3OH5XH1H0NEUDJGB0D1EF3C6" localSheetId="1" hidden="1">#REF!</definedName>
    <definedName name="BExS3OH5XH1H0NEUDJGB0D1EF3C6" hidden="1">#REF!</definedName>
    <definedName name="BExS3WV2VQ19L2A1DJ73AUFN7SRX" localSheetId="1" hidden="1">#REF!</definedName>
    <definedName name="BExS3WV2VQ19L2A1DJ73AUFN7SRX" hidden="1">#REF!</definedName>
    <definedName name="BExS4IAMWTT1CKFNHGN8SPWSD3QR" localSheetId="1" hidden="1">#REF!</definedName>
    <definedName name="BExS4IAMWTT1CKFNHGN8SPWSD3QR" hidden="1">#REF!</definedName>
    <definedName name="BExS4UFKWNI7QAX0PTOVVBUB0LP8" localSheetId="1" hidden="1">#REF!</definedName>
    <definedName name="BExS4UFKWNI7QAX0PTOVVBUB0LP8" hidden="1">#REF!</definedName>
    <definedName name="BExS5BYO19H5ZKO75ERO60KF7DQH" localSheetId="1" hidden="1">#REF!</definedName>
    <definedName name="BExS5BYO19H5ZKO75ERO60KF7DQH" hidden="1">#REF!</definedName>
    <definedName name="BExS5SG3GBHVDR15MOYHV230A4BG" localSheetId="1" hidden="1">#REF!</definedName>
    <definedName name="BExS5SG3GBHVDR15MOYHV230A4BG" hidden="1">#REF!</definedName>
    <definedName name="BExS5TY0F5R1ZXIVJHAAVVG81G5H" localSheetId="1" hidden="1">#REF!</definedName>
    <definedName name="BExS5TY0F5R1ZXIVJHAAVVG81G5H" hidden="1">#REF!</definedName>
    <definedName name="BExS6HRPUV23KH0LRZ6UH4XV2M87" localSheetId="1" hidden="1">#REF!</definedName>
    <definedName name="BExS6HRPUV23KH0LRZ6UH4XV2M87" hidden="1">#REF!</definedName>
    <definedName name="BExS6IYVVGGZJXGGYPX7UNAQOB2X" localSheetId="1" hidden="1">#REF!</definedName>
    <definedName name="BExS6IYVVGGZJXGGYPX7UNAQOB2X" hidden="1">#REF!</definedName>
    <definedName name="BExS6KGU63BUOXCPJ9TSCDS9ZY2T" localSheetId="1" hidden="1">#REF!</definedName>
    <definedName name="BExS6KGU63BUOXCPJ9TSCDS9ZY2T" hidden="1">#REF!</definedName>
    <definedName name="BExS79HUY1GAJJP4VMMZHU8UJI6O" localSheetId="1" hidden="1">#REF!</definedName>
    <definedName name="BExS79HUY1GAJJP4VMMZHU8UJI6O" hidden="1">#REF!</definedName>
    <definedName name="BExS7DU7IOWG5MHL28Z4KOM2V434" localSheetId="1" hidden="1">#REF!</definedName>
    <definedName name="BExS7DU7IOWG5MHL28Z4KOM2V434" hidden="1">#REF!</definedName>
    <definedName name="BExS7G38ASJVTDO2IAPA36EB2SPF" localSheetId="1" hidden="1">#REF!</definedName>
    <definedName name="BExS7G38ASJVTDO2IAPA36EB2SPF" hidden="1">#REF!</definedName>
    <definedName name="BExS7HQI0PBQNP39JUZ69RMC7M7N" localSheetId="1" hidden="1">#REF!</definedName>
    <definedName name="BExS7HQI0PBQNP39JUZ69RMC7M7N" hidden="1">#REF!</definedName>
    <definedName name="BExS7TVIHJQ54K2Q7S5TI60WWB6A" localSheetId="1" hidden="1">#REF!</definedName>
    <definedName name="BExS7TVIHJQ54K2Q7S5TI60WWB6A" hidden="1">#REF!</definedName>
    <definedName name="BExS80RP8GCPNFHHGN85D3RLJQWW" localSheetId="1" hidden="1">#REF!</definedName>
    <definedName name="BExS80RP8GCPNFHHGN85D3RLJQWW" hidden="1">#REF!</definedName>
    <definedName name="BExS8LQTNX922FCMI8FORKMV1ZCD" localSheetId="1" hidden="1">#REF!</definedName>
    <definedName name="BExS8LQTNX922FCMI8FORKMV1ZCD" hidden="1">#REF!</definedName>
    <definedName name="BExS8W8G0X4RIQXAZCCLUM05FF9P" localSheetId="1" hidden="1">#REF!</definedName>
    <definedName name="BExS8W8G0X4RIQXAZCCLUM05FF9P" hidden="1">#REF!</definedName>
    <definedName name="BExS970VMB40OE1CEB7FR2ZHFGZ0" localSheetId="1" hidden="1">#REF!</definedName>
    <definedName name="BExS970VMB40OE1CEB7FR2ZHFGZ0" hidden="1">#REF!</definedName>
    <definedName name="BExSAA4TQVBEW9YTSAC7IB9WGR0N" localSheetId="1" hidden="1">#REF!</definedName>
    <definedName name="BExSAA4TQVBEW9YTSAC7IB9WGR0N" hidden="1">#REF!</definedName>
    <definedName name="BExSAT5WZEM6Z4GG7X374JPK349Y" localSheetId="1" hidden="1">#REF!</definedName>
    <definedName name="BExSAT5WZEM6Z4GG7X374JPK349Y" hidden="1">#REF!</definedName>
    <definedName name="BExSB91YDRQ5IYH2L99GNM1ZWMG7" localSheetId="1" hidden="1">#REF!</definedName>
    <definedName name="BExSB91YDRQ5IYH2L99GNM1ZWMG7" hidden="1">#REF!</definedName>
    <definedName name="BExSBAP6MRKFNW0UQ52Q0Y0CFWYO" localSheetId="1" hidden="1">#REF!</definedName>
    <definedName name="BExSBAP6MRKFNW0UQ52Q0Y0CFWYO" hidden="1">#REF!</definedName>
    <definedName name="BExSBLHMDPAU7TLJHXOGAD2L0A74" localSheetId="1" hidden="1">#REF!</definedName>
    <definedName name="BExSBLHMDPAU7TLJHXOGAD2L0A74" hidden="1">#REF!</definedName>
    <definedName name="BExSC9M353D3EKCXI5GRYJZYPZYZ" localSheetId="1" hidden="1">#REF!</definedName>
    <definedName name="BExSC9M353D3EKCXI5GRYJZYPZYZ" hidden="1">#REF!</definedName>
    <definedName name="BExSD16RWPJ4BKJERNVKGA3W1V8N" localSheetId="1" hidden="1">#REF!</definedName>
    <definedName name="BExSD16RWPJ4BKJERNVKGA3W1V8N" hidden="1">#REF!</definedName>
    <definedName name="BExSDJ5ZE3T46HSF6W0OXL80TXQG" localSheetId="1" hidden="1">#REF!</definedName>
    <definedName name="BExSDJ5ZE3T46HSF6W0OXL80TXQG" hidden="1">#REF!</definedName>
    <definedName name="BExSETRUH1FB3O2QMUXF6ELNROJM" localSheetId="1" hidden="1">#REF!</definedName>
    <definedName name="BExSETRUH1FB3O2QMUXF6ELNROJM" hidden="1">#REF!</definedName>
    <definedName name="BExSGEEWSM6V6B3J3F29MN7WAH14" localSheetId="1" hidden="1">#REF!</definedName>
    <definedName name="BExSGEEWSM6V6B3J3F29MN7WAH14" hidden="1">#REF!</definedName>
    <definedName name="BExSGJT4LF1CNH5RN5GZ373ISW9D" localSheetId="1" hidden="1">#REF!</definedName>
    <definedName name="BExSGJT4LF1CNH5RN5GZ373ISW9D" hidden="1">#REF!</definedName>
    <definedName name="BExSH4HLTQVL4MI545VJL4WFN9U2" localSheetId="1" hidden="1">#REF!</definedName>
    <definedName name="BExSH4HLTQVL4MI545VJL4WFN9U2" hidden="1">#REF!</definedName>
    <definedName name="BExSH4HMJS0TXSYHRWJRFTJ7NOSN" localSheetId="1" hidden="1">#REF!</definedName>
    <definedName name="BExSH4HMJS0TXSYHRWJRFTJ7NOSN" hidden="1">#REF!</definedName>
    <definedName name="BExSHDS3RJMD6MEJ67RL63M0SEIC" localSheetId="1" hidden="1">#REF!</definedName>
    <definedName name="BExSHDS3RJMD6MEJ67RL63M0SEIC" hidden="1">#REF!</definedName>
    <definedName name="BExSHUKBQVT2G9G0K9ORVIJO6TU8" localSheetId="1" hidden="1">#REF!</definedName>
    <definedName name="BExSHUKBQVT2G9G0K9ORVIJO6TU8" hidden="1">#REF!</definedName>
    <definedName name="BExTUOOMC43GH95KQ1PJ86MN9XDF" localSheetId="1" hidden="1">#REF!</definedName>
    <definedName name="BExTUOOMC43GH95KQ1PJ86MN9XDF" hidden="1">#REF!</definedName>
    <definedName name="BExTUY4J74A5KMOS678VTA1FNY8L" localSheetId="1" hidden="1">#REF!</definedName>
    <definedName name="BExTUY4J74A5KMOS678VTA1FNY8L" hidden="1">#REF!</definedName>
    <definedName name="BExTUY9WNSJ91GV8CP0SKJTEIV82" localSheetId="1" hidden="1">[1]Table!#REF!</definedName>
    <definedName name="BExTUY9WNSJ91GV8CP0SKJTEIV82" hidden="1">[1]Table!#REF!</definedName>
    <definedName name="BExTVTLH2E1SH7Z2XBYHUOQBWWLI" localSheetId="1" hidden="1">#REF!</definedName>
    <definedName name="BExTVTLH2E1SH7Z2XBYHUOQBWWLI" hidden="1">#REF!</definedName>
    <definedName name="BExTW4J6EVVAU7EDO2WVK01KT6ZI" localSheetId="1" hidden="1">#REF!</definedName>
    <definedName name="BExTW4J6EVVAU7EDO2WVK01KT6ZI" hidden="1">#REF!</definedName>
    <definedName name="BExTWDZ0M995PX0NL92O6EBX6RYO" localSheetId="1" hidden="1">#REF!</definedName>
    <definedName name="BExTWDZ0M995PX0NL92O6EBX6RYO" hidden="1">#REF!</definedName>
    <definedName name="BExTWFX8OYD9IX59PTP73YAC8O9G" localSheetId="1" hidden="1">#REF!</definedName>
    <definedName name="BExTWFX8OYD9IX59PTP73YAC8O9G" hidden="1">#REF!</definedName>
    <definedName name="BExTWI0R31187AOWYLZ1W1WNI84K" localSheetId="1" hidden="1">#REF!</definedName>
    <definedName name="BExTWI0R31187AOWYLZ1W1WNI84K" hidden="1">#REF!</definedName>
    <definedName name="BExTWJTGTEM42YMMOXES1DOPT9UG" localSheetId="1" hidden="1">#REF!</definedName>
    <definedName name="BExTWJTGTEM42YMMOXES1DOPT9UG" hidden="1">#REF!</definedName>
    <definedName name="BExTWTERU1SE8R3LRC2C4HQMOIB1" localSheetId="1" hidden="1">#REF!</definedName>
    <definedName name="BExTWTERU1SE8R3LRC2C4HQMOIB1" hidden="1">#REF!</definedName>
    <definedName name="BExTY1WXTBXUD0M1NWE12NMAUGCO" localSheetId="1" hidden="1">#REF!</definedName>
    <definedName name="BExTY1WXTBXUD0M1NWE12NMAUGCO" hidden="1">#REF!</definedName>
    <definedName name="BExTY8T41OBZ32MRCWT76H4XO1YE" localSheetId="1" hidden="1">#REF!</definedName>
    <definedName name="BExTY8T41OBZ32MRCWT76H4XO1YE" hidden="1">#REF!</definedName>
    <definedName name="BExTYC92RPWUE21QMV273FCDZR15" localSheetId="1" hidden="1">#REF!</definedName>
    <definedName name="BExTYC92RPWUE21QMV273FCDZR15" hidden="1">#REF!</definedName>
    <definedName name="BExTYPQMWNRIPQON1L680DRZNPPK" localSheetId="1" hidden="1">#REF!</definedName>
    <definedName name="BExTYPQMWNRIPQON1L680DRZNPPK" hidden="1">#REF!</definedName>
    <definedName name="BExTYVAB7UM03G8Q61X6QVP3554M" localSheetId="1" hidden="1">#REF!</definedName>
    <definedName name="BExTYVAB7UM03G8Q61X6QVP3554M" hidden="1">#REF!</definedName>
    <definedName name="BExU091A10QVE7583Q5CAHW138RD" localSheetId="1" hidden="1">#REF!</definedName>
    <definedName name="BExU091A10QVE7583Q5CAHW138RD" hidden="1">#REF!</definedName>
    <definedName name="BExU0FMLYKBHXH0JHAD0FA64EF92" localSheetId="1" hidden="1">#REF!</definedName>
    <definedName name="BExU0FMLYKBHXH0JHAD0FA64EF92" hidden="1">#REF!</definedName>
    <definedName name="BExU1DN4RELJSQTQUF8YK7BNGXKO" localSheetId="1" hidden="1">#REF!</definedName>
    <definedName name="BExU1DN4RELJSQTQUF8YK7BNGXKO" hidden="1">#REF!</definedName>
    <definedName name="BExU1R4QD9FPN09ZKI9G6BL0ACAT" localSheetId="1" hidden="1">#REF!</definedName>
    <definedName name="BExU1R4QD9FPN09ZKI9G6BL0ACAT" hidden="1">#REF!</definedName>
    <definedName name="BExU2941Z7GTMQ5O1VVPEU7YRR7P" localSheetId="1" hidden="1">#REF!</definedName>
    <definedName name="BExU2941Z7GTMQ5O1VVPEU7YRR7P" hidden="1">#REF!</definedName>
    <definedName name="BExU3D9R4DRJADX0E7E2OZ3T6J9D" localSheetId="1" hidden="1">#REF!</definedName>
    <definedName name="BExU3D9R4DRJADX0E7E2OZ3T6J9D" hidden="1">#REF!</definedName>
    <definedName name="BExU3EX5D4XIXX89OUT65W4CQ6QE" localSheetId="1" hidden="1">#REF!</definedName>
    <definedName name="BExU3EX5D4XIXX89OUT65W4CQ6QE" hidden="1">#REF!</definedName>
    <definedName name="BExU3HX1IEJGNDJI6N6CLR8ZJK9D" localSheetId="1" hidden="1">#REF!</definedName>
    <definedName name="BExU3HX1IEJGNDJI6N6CLR8ZJK9D" hidden="1">#REF!</definedName>
    <definedName name="BExU3QWQVA35KFNEQYRLU0ZG2TZ0" localSheetId="1" hidden="1">#REF!</definedName>
    <definedName name="BExU3QWQVA35KFNEQYRLU0ZG2TZ0" hidden="1">#REF!</definedName>
    <definedName name="BExU4CXPV01OVKPX01DFWKA2QT54" localSheetId="1" hidden="1">#REF!</definedName>
    <definedName name="BExU4CXPV01OVKPX01DFWKA2QT54" hidden="1">#REF!</definedName>
    <definedName name="BExU4JOJ33M9ZQIK8BV27D0UAMXW" localSheetId="1" hidden="1">#REF!</definedName>
    <definedName name="BExU4JOJ33M9ZQIK8BV27D0UAMXW" hidden="1">#REF!</definedName>
    <definedName name="BExU4MIZMMFZZWTK4WHGFZSMWPS8" localSheetId="1" hidden="1">#REF!</definedName>
    <definedName name="BExU4MIZMMFZZWTK4WHGFZSMWPS8" hidden="1">#REF!</definedName>
    <definedName name="BExU4XWZRGDFLCPK6HI2B3EXIQNU" localSheetId="1" hidden="1">#REF!</definedName>
    <definedName name="BExU4XWZRGDFLCPK6HI2B3EXIQNU" hidden="1">#REF!</definedName>
    <definedName name="BExU529CJ5AWHU0WNPZUYLVVT9GO" localSheetId="1" hidden="1">#REF!</definedName>
    <definedName name="BExU529CJ5AWHU0WNPZUYLVVT9GO" hidden="1">#REF!</definedName>
    <definedName name="BExU5N8L0E2WDEBA4ITD4A8FT8ON" localSheetId="1" hidden="1">#REF!</definedName>
    <definedName name="BExU5N8L0E2WDEBA4ITD4A8FT8ON" hidden="1">#REF!</definedName>
    <definedName name="BExU65ISGECCJEUS0PLOGUZ74MZ7" localSheetId="1" hidden="1">#REF!</definedName>
    <definedName name="BExU65ISGECCJEUS0PLOGUZ74MZ7" hidden="1">#REF!</definedName>
    <definedName name="BExU67BIP4IDGLTCZMUKNEA7DFWZ" localSheetId="1" hidden="1">#REF!</definedName>
    <definedName name="BExU67BIP4IDGLTCZMUKNEA7DFWZ" hidden="1">#REF!</definedName>
    <definedName name="BExU6MWL30NHY8I1G97R2SU1TD1Y" localSheetId="1" hidden="1">#REF!</definedName>
    <definedName name="BExU6MWL30NHY8I1G97R2SU1TD1Y" hidden="1">#REF!</definedName>
    <definedName name="BExU6ZN320JHWV8P56ZPF8L4ULM2" localSheetId="1" hidden="1">#REF!</definedName>
    <definedName name="BExU6ZN320JHWV8P56ZPF8L4ULM2" hidden="1">#REF!</definedName>
    <definedName name="BExU77L1ZM2BRJB4M5RWTLREPRBO" localSheetId="1" hidden="1">#REF!</definedName>
    <definedName name="BExU77L1ZM2BRJB4M5RWTLREPRBO" hidden="1">#REF!</definedName>
    <definedName name="BExU79TWQ18MHWTJOC7LJ9VBJJH2" localSheetId="1" hidden="1">#REF!</definedName>
    <definedName name="BExU79TWQ18MHWTJOC7LJ9VBJJH2" hidden="1">#REF!</definedName>
    <definedName name="BExU7DVMNLPZ8DIZKTOS0GLZESXN" localSheetId="1" hidden="1">#REF!</definedName>
    <definedName name="BExU7DVMNLPZ8DIZKTOS0GLZESXN" hidden="1">#REF!</definedName>
    <definedName name="BExU7VUWIK7942LR3XULMKX3BJWZ" localSheetId="1" hidden="1">#REF!</definedName>
    <definedName name="BExU7VUWIK7942LR3XULMKX3BJWZ" hidden="1">#REF!</definedName>
    <definedName name="BExU85AUW6RSKQIVXFO60KKE5T20" localSheetId="1" hidden="1">#REF!</definedName>
    <definedName name="BExU85AUW6RSKQIVXFO60KKE5T20" hidden="1">#REF!</definedName>
    <definedName name="BExU89XZ24NAEGSD8GN6NKO3596G" localSheetId="1" hidden="1">#REF!</definedName>
    <definedName name="BExU89XZ24NAEGSD8GN6NKO3596G" hidden="1">#REF!</definedName>
    <definedName name="BExU8FSGATXULCM675VF1KYAHGP1" localSheetId="1" hidden="1">#REF!</definedName>
    <definedName name="BExU8FSGATXULCM675VF1KYAHGP1" hidden="1">#REF!</definedName>
    <definedName name="BExU8S2O68RLH6LUDGJKFXMKKE5J" localSheetId="1" hidden="1">#REF!</definedName>
    <definedName name="BExU8S2O68RLH6LUDGJKFXMKKE5J" hidden="1">#REF!</definedName>
    <definedName name="BExU8V2QEONF9R0X2D3R15MZ0GVY" localSheetId="1" hidden="1">#REF!</definedName>
    <definedName name="BExU8V2QEONF9R0X2D3R15MZ0GVY" hidden="1">#REF!</definedName>
    <definedName name="BExU9B98E0WUJ89KDTIKL2K0JEM7" localSheetId="1" hidden="1">#REF!</definedName>
    <definedName name="BExU9B98E0WUJ89KDTIKL2K0JEM7" hidden="1">#REF!</definedName>
    <definedName name="BExU9K8WRWPF8F808H04IN17TIZO" localSheetId="1" hidden="1">#REF!</definedName>
    <definedName name="BExU9K8WRWPF8F808H04IN17TIZO" hidden="1">#REF!</definedName>
    <definedName name="BExU9PCAQZ9AAYU368RG41PO86SH" localSheetId="1" hidden="1">#REF!</definedName>
    <definedName name="BExU9PCAQZ9AAYU368RG41PO86SH" hidden="1">#REF!</definedName>
    <definedName name="BExUA04S7D75H9ND0Y70RXEOA0CD" localSheetId="1" hidden="1">#REF!</definedName>
    <definedName name="BExUA04S7D75H9ND0Y70RXEOA0CD" hidden="1">#REF!</definedName>
    <definedName name="BExUB33FJHDI3XKPQSVL75HO9RQ3" localSheetId="1" hidden="1">#REF!</definedName>
    <definedName name="BExUB33FJHDI3XKPQSVL75HO9RQ3" hidden="1">#REF!</definedName>
    <definedName name="BExUB3JHDL430WKBOVB9KNTSWU3Q" localSheetId="1" hidden="1">#REF!</definedName>
    <definedName name="BExUB3JHDL430WKBOVB9KNTSWU3Q" hidden="1">#REF!</definedName>
    <definedName name="BExUBN64LPXX4Z738WO97YQ5MXMX" localSheetId="1" hidden="1">#REF!</definedName>
    <definedName name="BExUBN64LPXX4Z738WO97YQ5MXMX" hidden="1">#REF!</definedName>
    <definedName name="BExUBNRVHXRIJBHKA2TWL10IFYUF" localSheetId="1" hidden="1">#REF!</definedName>
    <definedName name="BExUBNRVHXRIJBHKA2TWL10IFYUF" hidden="1">#REF!</definedName>
    <definedName name="BExUBPV8GB3LLCKQZCK9OFOFPN4G" localSheetId="1" hidden="1">#REF!</definedName>
    <definedName name="BExUBPV8GB3LLCKQZCK9OFOFPN4G" hidden="1">#REF!</definedName>
    <definedName name="BExUCAEGQZ6PB4AG64761OAR17RY" localSheetId="1" hidden="1">#REF!</definedName>
    <definedName name="BExUCAEGQZ6PB4AG64761OAR17RY" hidden="1">#REF!</definedName>
    <definedName name="BExUDQ3JPLF15XXZMZ6T43VLXCV3" localSheetId="1" hidden="1">#REF!</definedName>
    <definedName name="BExUDQ3JPLF15XXZMZ6T43VLXCV3" hidden="1">#REF!</definedName>
    <definedName name="BExVR15ITEN8TF2H5MGLG77YNGFE" localSheetId="1" hidden="1">#REF!</definedName>
    <definedName name="BExVR15ITEN8TF2H5MGLG77YNGFE" hidden="1">#REF!</definedName>
    <definedName name="BExVR8NAH73TVNEQ6TXX8GAYA4RX" localSheetId="1" hidden="1">#REF!</definedName>
    <definedName name="BExVR8NAH73TVNEQ6TXX8GAYA4RX" hidden="1">#REF!</definedName>
    <definedName name="BExVRNBY19YQ3HBNVFHNSAW52FLQ" localSheetId="1" hidden="1">#REF!</definedName>
    <definedName name="BExVRNBY19YQ3HBNVFHNSAW52FLQ" hidden="1">#REF!</definedName>
    <definedName name="BExVS6TAND82CBJNY4L4SO9LKEMV" localSheetId="1" hidden="1">#REF!</definedName>
    <definedName name="BExVS6TAND82CBJNY4L4SO9LKEMV" hidden="1">#REF!</definedName>
    <definedName name="BExVSV38Z4M6MMICIN3V3OETET8V" localSheetId="1" hidden="1">#REF!</definedName>
    <definedName name="BExVSV38Z4M6MMICIN3V3OETET8V" hidden="1">#REF!</definedName>
    <definedName name="BExVTUAYUR922VXBNO4MN569BULR" localSheetId="1" hidden="1">#REF!</definedName>
    <definedName name="BExVTUAYUR922VXBNO4MN569BULR" hidden="1">#REF!</definedName>
    <definedName name="BExVTW3OZ04QHKTFPPDM5JDNT6C1" localSheetId="1" hidden="1">#REF!</definedName>
    <definedName name="BExVTW3OZ04QHKTFPPDM5JDNT6C1" hidden="1">#REF!</definedName>
    <definedName name="BExVU6QMM5J49S1312H8AMNK3Y8U" localSheetId="1" hidden="1">#REF!</definedName>
    <definedName name="BExVU6QMM5J49S1312H8AMNK3Y8U" hidden="1">#REF!</definedName>
    <definedName name="BExVUGXHRIL5NTQL3UWHX4ZLDV98" localSheetId="1" hidden="1">#REF!</definedName>
    <definedName name="BExVUGXHRIL5NTQL3UWHX4ZLDV98" hidden="1">#REF!</definedName>
    <definedName name="BExVUQIS7W0AV2GZRP42KF7QZFU5" localSheetId="1" hidden="1">#REF!</definedName>
    <definedName name="BExVUQIS7W0AV2GZRP42KF7QZFU5" hidden="1">#REF!</definedName>
    <definedName name="BExVV2YGEFP5VRCZ68S02XT4D4OP" localSheetId="1" hidden="1">#REF!</definedName>
    <definedName name="BExVV2YGEFP5VRCZ68S02XT4D4OP" hidden="1">#REF!</definedName>
    <definedName name="BExVVA033OB71P301YYKYS90S2LK" localSheetId="1" hidden="1">#REF!</definedName>
    <definedName name="BExVVA033OB71P301YYKYS90S2LK" hidden="1">#REF!</definedName>
    <definedName name="BExVX3HJPV9ZPAY12RMBV261NE68" localSheetId="1" hidden="1">#REF!</definedName>
    <definedName name="BExVX3HJPV9ZPAY12RMBV261NE68" hidden="1">#REF!</definedName>
    <definedName name="BExVXF67CXMEJAKYZ0HEWRCCPECJ" localSheetId="1" hidden="1">#REF!</definedName>
    <definedName name="BExVXF67CXMEJAKYZ0HEWRCCPECJ" hidden="1">#REF!</definedName>
    <definedName name="BExVY5P59HCMXFWIC06CMHXOH55Y" localSheetId="1" hidden="1">#REF!</definedName>
    <definedName name="BExVY5P59HCMXFWIC06CMHXOH55Y" hidden="1">#REF!</definedName>
    <definedName name="BExVY7N7APOSX562C86T41J73BNN" localSheetId="1" hidden="1">#REF!</definedName>
    <definedName name="BExVY7N7APOSX562C86T41J73BNN" hidden="1">#REF!</definedName>
    <definedName name="BExVY7XZS7ZEEEI66TWUYUKRGMHJ" localSheetId="1" hidden="1">#REF!</definedName>
    <definedName name="BExVY7XZS7ZEEEI66TWUYUKRGMHJ" hidden="1">#REF!</definedName>
    <definedName name="BExVZESW4KWQ72XZ6AAT3JSAGMMO" localSheetId="1" hidden="1">#REF!</definedName>
    <definedName name="BExVZESW4KWQ72XZ6AAT3JSAGMMO" hidden="1">#REF!</definedName>
    <definedName name="BExW08X7MUCAUZUT84HH2K0HG8JM" localSheetId="1" hidden="1">#REF!</definedName>
    <definedName name="BExW08X7MUCAUZUT84HH2K0HG8JM" hidden="1">#REF!</definedName>
    <definedName name="BExW0HBAR94L0RTT4FLGEJ88FO94" localSheetId="1" hidden="1">#REF!</definedName>
    <definedName name="BExW0HBAR94L0RTT4FLGEJ88FO94" hidden="1">#REF!</definedName>
    <definedName name="BExW0HBC1RMZ2GDGOGDTNAOOFO74" localSheetId="1" hidden="1">#REF!</definedName>
    <definedName name="BExW0HBC1RMZ2GDGOGDTNAOOFO74" hidden="1">#REF!</definedName>
    <definedName name="BExW0PJY0QT1YYHEOQPDHHNJJOC5" localSheetId="1" hidden="1">#REF!</definedName>
    <definedName name="BExW0PJY0QT1YYHEOQPDHHNJJOC5" hidden="1">#REF!</definedName>
    <definedName name="BExW0ZFZK22WVH1ET2MVEUVKIIWF" localSheetId="1" hidden="1">#REF!</definedName>
    <definedName name="BExW0ZFZK22WVH1ET2MVEUVKIIWF" hidden="1">#REF!</definedName>
    <definedName name="BExW1YIEL3XAFW7P8MYFIKOG2JQV" localSheetId="1" hidden="1">#REF!</definedName>
    <definedName name="BExW1YIEL3XAFW7P8MYFIKOG2JQV" hidden="1">#REF!</definedName>
    <definedName name="BExW22PGTQTO5C5TK1RQUWPR4X8X" localSheetId="1" hidden="1">#REF!</definedName>
    <definedName name="BExW22PGTQTO5C5TK1RQUWPR4X8X" hidden="1">#REF!</definedName>
    <definedName name="BExW27CKTHXIQCUL3RSLAFEQV8VT" localSheetId="1" hidden="1">#REF!</definedName>
    <definedName name="BExW27CKTHXIQCUL3RSLAFEQV8VT" hidden="1">#REF!</definedName>
    <definedName name="BExW29WF535OHEG91SW5OF7MQBU2" localSheetId="1" hidden="1">#REF!</definedName>
    <definedName name="BExW29WF535OHEG91SW5OF7MQBU2" hidden="1">#REF!</definedName>
    <definedName name="BExW2DHW9L3XU011WRK061LKHFF0" localSheetId="1" hidden="1">#REF!</definedName>
    <definedName name="BExW2DHW9L3XU011WRK061LKHFF0" hidden="1">#REF!</definedName>
    <definedName name="BExW2H3CIXJGBDOFFDBK23MGO3MK" localSheetId="1" hidden="1">#REF!</definedName>
    <definedName name="BExW2H3CIXJGBDOFFDBK23MGO3MK" hidden="1">#REF!</definedName>
    <definedName name="BExW35YV9V70DFOPLUGI2W7IYOU2" localSheetId="1" hidden="1">#REF!</definedName>
    <definedName name="BExW35YV9V70DFOPLUGI2W7IYOU2" hidden="1">#REF!</definedName>
    <definedName name="BExW4L7R1NVUKEQSVWZPXWCI6NVN" localSheetId="1" hidden="1">#REF!</definedName>
    <definedName name="BExW4L7R1NVUKEQSVWZPXWCI6NVN" hidden="1">#REF!</definedName>
    <definedName name="BExW4S980QVHHT7SZ0CMVH1Z25PN" localSheetId="1" hidden="1">#REF!</definedName>
    <definedName name="BExW4S980QVHHT7SZ0CMVH1Z25PN" hidden="1">#REF!</definedName>
    <definedName name="BExW4W5HHUEZ3O9DYN9KJZWC1FEL" localSheetId="1" hidden="1">#REF!</definedName>
    <definedName name="BExW4W5HHUEZ3O9DYN9KJZWC1FEL" hidden="1">#REF!</definedName>
    <definedName name="BExW5EFO6R6U4UQLT4G2G4W9SX94" localSheetId="1" hidden="1">#REF!</definedName>
    <definedName name="BExW5EFO6R6U4UQLT4G2G4W9SX94" hidden="1">#REF!</definedName>
    <definedName name="BExW5X64UZDAB8GEIIQBWQV66NV9" localSheetId="1" hidden="1">#REF!</definedName>
    <definedName name="BExW5X64UZDAB8GEIIQBWQV66NV9" hidden="1">#REF!</definedName>
    <definedName name="BExW61NYOHBXEBCZ80ZJTB38E7BS" localSheetId="1" hidden="1">#REF!</definedName>
    <definedName name="BExW61NYOHBXEBCZ80ZJTB38E7BS" hidden="1">#REF!</definedName>
    <definedName name="BExW64T5GUYKW4V1314DJGUR4ABG" localSheetId="1" hidden="1">#REF!</definedName>
    <definedName name="BExW64T5GUYKW4V1314DJGUR4ABG" hidden="1">#REF!</definedName>
    <definedName name="BExW6QE0VJ5RRAQZB4SWWF8JTHCL" localSheetId="1" hidden="1">#REF!</definedName>
    <definedName name="BExW6QE0VJ5RRAQZB4SWWF8JTHCL" hidden="1">#REF!</definedName>
    <definedName name="BExW6WJ2VW51JNF32JZF98WJDRR3" localSheetId="1" hidden="1">#REF!</definedName>
    <definedName name="BExW6WJ2VW51JNF32JZF98WJDRR3" hidden="1">#REF!</definedName>
    <definedName name="BExW74MG1WIOS7FRGX4CXWYNPZV1" localSheetId="1" hidden="1">#REF!</definedName>
    <definedName name="BExW74MG1WIOS7FRGX4CXWYNPZV1" hidden="1">#REF!</definedName>
    <definedName name="BExW782LBJUIVCV6ACRLJBIKVJFQ" localSheetId="1" hidden="1">#REF!</definedName>
    <definedName name="BExW782LBJUIVCV6ACRLJBIKVJFQ" hidden="1">#REF!</definedName>
    <definedName name="BExW7NSY9CQA1O23DAZ9TYTC0PAO" localSheetId="1" hidden="1">#REF!</definedName>
    <definedName name="BExW7NSY9CQA1O23DAZ9TYTC0PAO" hidden="1">#REF!</definedName>
    <definedName name="BExW7Q79RJWXCSWJIY4GLGGQXX5G" localSheetId="1" hidden="1">#REF!</definedName>
    <definedName name="BExW7Q79RJWXCSWJIY4GLGGQXX5G" hidden="1">#REF!</definedName>
    <definedName name="BExW89DT2OUQ24LOFUS7BMP44P4B" localSheetId="1" hidden="1">#REF!</definedName>
    <definedName name="BExW89DT2OUQ24LOFUS7BMP44P4B" hidden="1">#REF!</definedName>
    <definedName name="BExW8FIWV27UQIWI6K5YBPAA70H5" localSheetId="1" hidden="1">#REF!</definedName>
    <definedName name="BExW8FIWV27UQIWI6K5YBPAA70H5" hidden="1">#REF!</definedName>
    <definedName name="BExW9G39X58B5FGJEE8EY65TJ80A" localSheetId="1" hidden="1">#REF!</definedName>
    <definedName name="BExW9G39X58B5FGJEE8EY65TJ80A" hidden="1">#REF!</definedName>
    <definedName name="BExW9JZK2CSFMKED1TX7YD9FRDO3" localSheetId="1" hidden="1">#REF!</definedName>
    <definedName name="BExW9JZK2CSFMKED1TX7YD9FRDO3" hidden="1">#REF!</definedName>
    <definedName name="BExXLDOYNIS8GLKISUIBXIOW06CA" localSheetId="1" hidden="1">#REF!</definedName>
    <definedName name="BExXLDOYNIS8GLKISUIBXIOW06CA" hidden="1">#REF!</definedName>
    <definedName name="BExXNRUWHTVKJZUNKVBFHLNVSDV2" localSheetId="1" hidden="1">#REF!</definedName>
    <definedName name="BExXNRUWHTVKJZUNKVBFHLNVSDV2" hidden="1">#REF!</definedName>
    <definedName name="BExXNSLYWITH4246M4YVOUIV04ZJ" localSheetId="1" hidden="1">#REF!</definedName>
    <definedName name="BExXNSLYWITH4246M4YVOUIV04ZJ" hidden="1">#REF!</definedName>
    <definedName name="BExXO1G5TG80TSHNS86X0DXO6YHY" localSheetId="1" hidden="1">#REF!</definedName>
    <definedName name="BExXO1G5TG80TSHNS86X0DXO6YHY" hidden="1">#REF!</definedName>
    <definedName name="BExXO6E9ABFOYA2LVN6RLW4BO9G6" localSheetId="1" hidden="1">#REF!</definedName>
    <definedName name="BExXO6E9ABFOYA2LVN6RLW4BO9G6" hidden="1">#REF!</definedName>
    <definedName name="BExXO6ZP85325PSLSXWM38N73O6V" localSheetId="1" hidden="1">#REF!</definedName>
    <definedName name="BExXO6ZP85325PSLSXWM38N73O6V" hidden="1">#REF!</definedName>
    <definedName name="BExXOJQBVBDGLVEYZAE7AL8F0VWX" localSheetId="1" hidden="1">#REF!</definedName>
    <definedName name="BExXOJQBVBDGLVEYZAE7AL8F0VWX" hidden="1">#REF!</definedName>
    <definedName name="BExXOK6G1HL3OEQ30ISHK042WK86" localSheetId="1" hidden="1">#REF!</definedName>
    <definedName name="BExXOK6G1HL3OEQ30ISHK042WK86" hidden="1">#REF!</definedName>
    <definedName name="BExXOMQ9421Y32TZ81U6YGIP35QU" localSheetId="1" hidden="1">#REF!</definedName>
    <definedName name="BExXOMQ9421Y32TZ81U6YGIP35QU" hidden="1">#REF!</definedName>
    <definedName name="BExXPDUMN4B85QFXGPSJPII52QR3" localSheetId="1" hidden="1">#REF!</definedName>
    <definedName name="BExXPDUMN4B85QFXGPSJPII52QR3" hidden="1">#REF!</definedName>
    <definedName name="BExXPLXZ8NA9ARZF454G9N6S88GN" localSheetId="1" hidden="1">#REF!</definedName>
    <definedName name="BExXPLXZ8NA9ARZF454G9N6S88GN" hidden="1">#REF!</definedName>
    <definedName name="BExXPUMU4BLFWI2L0MHMM5F3OUPL" localSheetId="1" hidden="1">#REF!</definedName>
    <definedName name="BExXPUMU4BLFWI2L0MHMM5F3OUPL" hidden="1">#REF!</definedName>
    <definedName name="BExXQ06J7OF0O2FO4WR0QK93RJ17" localSheetId="1" hidden="1">#REF!</definedName>
    <definedName name="BExXQ06J7OF0O2FO4WR0QK93RJ17" hidden="1">#REF!</definedName>
    <definedName name="BExXQHPNAFE4M6C2HYRCQNIU9D31" localSheetId="1" hidden="1">#REF!</definedName>
    <definedName name="BExXQHPNAFE4M6C2HYRCQNIU9D31" hidden="1">#REF!</definedName>
    <definedName name="BExXQMYEOGRO69K9BLZF14USRMVP" localSheetId="1" hidden="1">#REF!</definedName>
    <definedName name="BExXQMYEOGRO69K9BLZF14USRMVP" hidden="1">#REF!</definedName>
    <definedName name="BExXQS1SGPIQX0ESRMCECOYMUQQJ" localSheetId="1" hidden="1">#REF!</definedName>
    <definedName name="BExXQS1SGPIQX0ESRMCECOYMUQQJ" hidden="1">#REF!</definedName>
    <definedName name="BExXRHIY77F53DUYX7CMZPXGRDAG" localSheetId="1" hidden="1">#REF!</definedName>
    <definedName name="BExXRHIY77F53DUYX7CMZPXGRDAG" hidden="1">#REF!</definedName>
    <definedName name="BExXRQTESS73D1QJOHHYC2MVY48B" localSheetId="1" hidden="1">#REF!</definedName>
    <definedName name="BExXRQTESS73D1QJOHHYC2MVY48B" hidden="1">#REF!</definedName>
    <definedName name="BExXSBY0S70HRJ1R0POASBK3RJTG" localSheetId="1" hidden="1">#REF!</definedName>
    <definedName name="BExXSBY0S70HRJ1R0POASBK3RJTG" hidden="1">#REF!</definedName>
    <definedName name="BExXSRJ1HHOXH7DY3OWNXMVT4LQX" localSheetId="1" hidden="1">#REF!</definedName>
    <definedName name="BExXSRJ1HHOXH7DY3OWNXMVT4LQX" hidden="1">#REF!</definedName>
    <definedName name="BExXSZ0SPHQP15EKGWUG5WQB4GS3" localSheetId="1" hidden="1">#REF!</definedName>
    <definedName name="BExXSZ0SPHQP15EKGWUG5WQB4GS3" hidden="1">#REF!</definedName>
    <definedName name="BExXTINEGPKZ75DCUCEF3QOV6OES" localSheetId="1" hidden="1">#REF!</definedName>
    <definedName name="BExXTINEGPKZ75DCUCEF3QOV6OES" hidden="1">#REF!</definedName>
    <definedName name="BExXTKAV4Y4JQ7D62LKGD89F9WMF" localSheetId="1" hidden="1">#REF!</definedName>
    <definedName name="BExXTKAV4Y4JQ7D62LKGD89F9WMF" hidden="1">#REF!</definedName>
    <definedName name="BExXU2L0RG8FD5DAOKWQRPXI34RD" localSheetId="1" hidden="1">#REF!</definedName>
    <definedName name="BExXU2L0RG8FD5DAOKWQRPXI34RD" hidden="1">#REF!</definedName>
    <definedName name="BExXU8FC9ZT5O7LIGTTSWB95HF9E" localSheetId="1" hidden="1">#REF!</definedName>
    <definedName name="BExXU8FC9ZT5O7LIGTTSWB95HF9E" hidden="1">#REF!</definedName>
    <definedName name="BExXUIBFMDWFUB8KJ3N1TCG2LRI0" localSheetId="1" hidden="1">#REF!</definedName>
    <definedName name="BExXUIBFMDWFUB8KJ3N1TCG2LRI0" hidden="1">#REF!</definedName>
    <definedName name="BExXV1HWKTB46UXT08JLMPP8P4SP" localSheetId="1" hidden="1">#REF!</definedName>
    <definedName name="BExXV1HWKTB46UXT08JLMPP8P4SP" hidden="1">#REF!</definedName>
    <definedName name="BExXWCEFPM2UFC3LC37H8GSMA5GA" localSheetId="1" hidden="1">#REF!</definedName>
    <definedName name="BExXWCEFPM2UFC3LC37H8GSMA5GA" hidden="1">#REF!</definedName>
    <definedName name="BExXY0SAZOPJMDG9GOR625UDCCS8" localSheetId="1" hidden="1">#REF!</definedName>
    <definedName name="BExXY0SAZOPJMDG9GOR625UDCCS8" hidden="1">#REF!</definedName>
    <definedName name="BExXY2FR7PFLXNGA6J0Z6IQF8TYJ" localSheetId="1" hidden="1">#REF!</definedName>
    <definedName name="BExXY2FR7PFLXNGA6J0Z6IQF8TYJ" hidden="1">#REF!</definedName>
    <definedName name="BExXYAJ1D413Y6A8843SIRAFP8W6" localSheetId="1" hidden="1">#REF!</definedName>
    <definedName name="BExXYAJ1D413Y6A8843SIRAFP8W6" hidden="1">#REF!</definedName>
    <definedName name="BExXZ3WEYVVV9XKKD5E86QEX5U57" localSheetId="1" hidden="1">#REF!</definedName>
    <definedName name="BExXZ3WEYVVV9XKKD5E86QEX5U57" hidden="1">#REF!</definedName>
    <definedName name="BExXZ4CKWN3R9HA311KINBA3R2K4" localSheetId="1" hidden="1">#REF!</definedName>
    <definedName name="BExXZ4CKWN3R9HA311KINBA3R2K4" hidden="1">#REF!</definedName>
    <definedName name="BExXZ6QU5C0UMWY7U4BHVZNIPANK" localSheetId="1" hidden="1">#REF!</definedName>
    <definedName name="BExXZ6QU5C0UMWY7U4BHVZNIPANK" hidden="1">#REF!</definedName>
    <definedName name="BExXZEOUT8I93UV24QONTFN0JS2H" localSheetId="1" hidden="1">#REF!</definedName>
    <definedName name="BExXZEOUT8I93UV24QONTFN0JS2H" hidden="1">#REF!</definedName>
    <definedName name="BExXZM14XID3OAA88OURJ7QSZW1E" localSheetId="1" hidden="1">#REF!</definedName>
    <definedName name="BExXZM14XID3OAA88OURJ7QSZW1E" hidden="1">#REF!</definedName>
    <definedName name="BExXZTTN8NYW5892IX8NT1LYTAL0" localSheetId="1" hidden="1">#REF!</definedName>
    <definedName name="BExXZTTN8NYW5892IX8NT1LYTAL0" hidden="1">#REF!</definedName>
    <definedName name="BExY05T95YHBLI9ZYWFFT2O2B871" localSheetId="1" hidden="1">#REF!</definedName>
    <definedName name="BExY05T95YHBLI9ZYWFFT2O2B871" hidden="1">#REF!</definedName>
    <definedName name="BExY0SAHHIY7JAJRRT7XHS77PG4M" localSheetId="1" hidden="1">#REF!</definedName>
    <definedName name="BExY0SAHHIY7JAJRRT7XHS77PG4M" hidden="1">#REF!</definedName>
    <definedName name="BExY1FIMLW9L499KIE7ZJ706UYLM" localSheetId="1" hidden="1">#REF!</definedName>
    <definedName name="BExY1FIMLW9L499KIE7ZJ706UYLM" hidden="1">#REF!</definedName>
    <definedName name="BExY1G9GXIDAI2UTF9M1R8NCIX9Q" localSheetId="1" hidden="1">#REF!</definedName>
    <definedName name="BExY1G9GXIDAI2UTF9M1R8NCIX9Q" hidden="1">#REF!</definedName>
    <definedName name="BExY1ONMI973LYH6W67SZIDXWDA0" localSheetId="1" hidden="1">#REF!</definedName>
    <definedName name="BExY1ONMI973LYH6W67SZIDXWDA0" hidden="1">#REF!</definedName>
    <definedName name="BExY3BUHF49HBMC20Z30YPLFCPS7" localSheetId="1" hidden="1">#REF!</definedName>
    <definedName name="BExY3BUHF49HBMC20Z30YPLFCPS7" hidden="1">#REF!</definedName>
    <definedName name="BExY3C59PDF2BON135CH8LLYNO9W" localSheetId="1" hidden="1">#REF!</definedName>
    <definedName name="BExY3C59PDF2BON135CH8LLYNO9W" hidden="1">#REF!</definedName>
    <definedName name="BExY3FAME3HIN2RXBJJ7BFZOQELW" localSheetId="1" hidden="1">#REF!</definedName>
    <definedName name="BExY3FAME3HIN2RXBJJ7BFZOQELW" hidden="1">#REF!</definedName>
    <definedName name="BExY3JXT10HDV8IRQXYNHEEU49VD" localSheetId="1" hidden="1">#REF!</definedName>
    <definedName name="BExY3JXT10HDV8IRQXYNHEEU49VD" hidden="1">#REF!</definedName>
    <definedName name="BExY3PS9FF16S8QWSYU89GM4E8VB" localSheetId="1" hidden="1">#REF!</definedName>
    <definedName name="BExY3PS9FF16S8QWSYU89GM4E8VB" hidden="1">#REF!</definedName>
    <definedName name="BExY3S13PU3Y26DO6FS9YQ4DE8S4" localSheetId="1" hidden="1">#REF!</definedName>
    <definedName name="BExY3S13PU3Y26DO6FS9YQ4DE8S4" hidden="1">#REF!</definedName>
    <definedName name="BExY3YMHKXSM8ZA6J2QVK2F5QV01" localSheetId="1" hidden="1">#REF!</definedName>
    <definedName name="BExY3YMHKXSM8ZA6J2QVK2F5QV01" hidden="1">#REF!</definedName>
    <definedName name="BExY4DRA1NB56I6KHB22C0U0NKPH" localSheetId="1" hidden="1">#REF!</definedName>
    <definedName name="BExY4DRA1NB56I6KHB22C0U0NKPH" hidden="1">#REF!</definedName>
    <definedName name="BExY4PQUTBYZGBCOH80JJH5VLRD6" localSheetId="1" hidden="1">#REF!</definedName>
    <definedName name="BExY4PQUTBYZGBCOH80JJH5VLRD6" hidden="1">#REF!</definedName>
    <definedName name="BExY4SW8AV0ZS8G2TZLIRJTOBSGD" localSheetId="1" hidden="1">#REF!</definedName>
    <definedName name="BExY4SW8AV0ZS8G2TZLIRJTOBSGD" hidden="1">#REF!</definedName>
    <definedName name="BExY5BXBLQUW4SOF44M3WMGHRNE2" localSheetId="1" hidden="1">#REF!</definedName>
    <definedName name="BExY5BXBLQUW4SOF44M3WMGHRNE2" hidden="1">#REF!</definedName>
    <definedName name="BExZJA22HQFUO0AXG89KJGS2WE03" localSheetId="1" hidden="1">#REF!</definedName>
    <definedName name="BExZJA22HQFUO0AXG89KJGS2WE03" hidden="1">#REF!</definedName>
    <definedName name="BExZJU4ZJUO53Z0ZDKXRX3KI682X" localSheetId="1" hidden="1">#REF!</definedName>
    <definedName name="BExZJU4ZJUO53Z0ZDKXRX3KI682X" hidden="1">#REF!</definedName>
    <definedName name="BExZJX4VYPYPY0Q3NR11D1MXCF56" localSheetId="1" hidden="1">#REF!</definedName>
    <definedName name="BExZJX4VYPYPY0Q3NR11D1MXCF56" hidden="1">#REF!</definedName>
    <definedName name="BExZKGRIH1C8XY2R7Z1LHBXCBRJC" localSheetId="1" hidden="1">#REF!</definedName>
    <definedName name="BExZKGRIH1C8XY2R7Z1LHBXCBRJC" hidden="1">#REF!</definedName>
    <definedName name="BExZL38QAW9UFZT8OYZE4252N25J" localSheetId="1" hidden="1">#REF!</definedName>
    <definedName name="BExZL38QAW9UFZT8OYZE4252N25J" hidden="1">#REF!</definedName>
    <definedName name="BExZLCDWOXSAL3E45Y87GOH1NUUX" localSheetId="1" hidden="1">#REF!</definedName>
    <definedName name="BExZLCDWOXSAL3E45Y87GOH1NUUX" hidden="1">#REF!</definedName>
    <definedName name="BExZLHRZMB1LAT56CZDZRRPS2Q5E" localSheetId="1" hidden="1">#REF!</definedName>
    <definedName name="BExZLHRZMB1LAT56CZDZRRPS2Q5E" hidden="1">#REF!</definedName>
    <definedName name="BExZLQX4NP72JIQN4MPH78UZ0QB4" localSheetId="1" hidden="1">#REF!</definedName>
    <definedName name="BExZLQX4NP72JIQN4MPH78UZ0QB4" hidden="1">#REF!</definedName>
    <definedName name="BExZLT5ZPFGYISDYWOPOK90JLRBR" localSheetId="1" hidden="1">#REF!</definedName>
    <definedName name="BExZLT5ZPFGYISDYWOPOK90JLRBR" hidden="1">#REF!</definedName>
    <definedName name="BExZNIB2Z0PW4MJVTRVEDQX8NTGC" localSheetId="1" hidden="1">#REF!</definedName>
    <definedName name="BExZNIB2Z0PW4MJVTRVEDQX8NTGC" hidden="1">#REF!</definedName>
    <definedName name="BExZNJ1Y8RSOGU7HCLNI4JJ9WA8U" localSheetId="1" hidden="1">#REF!</definedName>
    <definedName name="BExZNJ1Y8RSOGU7HCLNI4JJ9WA8U" hidden="1">#REF!</definedName>
    <definedName name="BExZNT3IENBP4PJ3O1VRGS96XB1T" localSheetId="1" hidden="1">#REF!</definedName>
    <definedName name="BExZNT3IENBP4PJ3O1VRGS96XB1T" hidden="1">#REF!</definedName>
    <definedName name="BExZO7BY8PAH4KMLFS2TY6JXMR87" localSheetId="1" hidden="1">#REF!</definedName>
    <definedName name="BExZO7BY8PAH4KMLFS2TY6JXMR87" hidden="1">#REF!</definedName>
    <definedName name="BExZOEIVPQXLMQIOFZKVB6QU4PL2" localSheetId="1" hidden="1">#REF!</definedName>
    <definedName name="BExZOEIVPQXLMQIOFZKVB6QU4PL2" hidden="1">#REF!</definedName>
    <definedName name="BExZOGBLV9VKIJSZA9FTH6F6I902" localSheetId="1" hidden="1">#REF!</definedName>
    <definedName name="BExZOGBLV9VKIJSZA9FTH6F6I902" hidden="1">#REF!</definedName>
    <definedName name="BExZOTIC7C7UZKQF6LRE07G46QO6" localSheetId="1" hidden="1">#REF!</definedName>
    <definedName name="BExZOTIC7C7UZKQF6LRE07G46QO6" hidden="1">#REF!</definedName>
    <definedName name="BExZOZ7C5HHRZOZKX9IJDKJTWFSK" localSheetId="1" hidden="1">#REF!</definedName>
    <definedName name="BExZOZ7C5HHRZOZKX9IJDKJTWFSK" hidden="1">#REF!</definedName>
    <definedName name="BExZPFU3AP7RASS5X21Q6MTP5DI1" localSheetId="1" hidden="1">#REF!</definedName>
    <definedName name="BExZPFU3AP7RASS5X21Q6MTP5DI1" hidden="1">#REF!</definedName>
    <definedName name="BExZPUO3WXZZLJS5CMNV98Z7IUYV" localSheetId="1" hidden="1">#REF!</definedName>
    <definedName name="BExZPUO3WXZZLJS5CMNV98Z7IUYV" hidden="1">#REF!</definedName>
    <definedName name="BExZPWBJ4H8RND8XVKNCJ474L2J6" localSheetId="1" hidden="1">#REF!</definedName>
    <definedName name="BExZPWBJ4H8RND8XVKNCJ474L2J6" hidden="1">#REF!</definedName>
    <definedName name="BExZQ97GRS1JT451BUNZG7OVGF7Q" localSheetId="1" hidden="1">#REF!</definedName>
    <definedName name="BExZQ97GRS1JT451BUNZG7OVGF7Q" hidden="1">#REF!</definedName>
    <definedName name="BExZRGNSUPG6TBX2L292MP1PLVMU" localSheetId="1" hidden="1">#REF!</definedName>
    <definedName name="BExZRGNSUPG6TBX2L292MP1PLVMU" hidden="1">#REF!</definedName>
    <definedName name="BExZRYN6TKLS1N70DLRI2IKWN37Q" localSheetId="1" hidden="1">#REF!</definedName>
    <definedName name="BExZRYN6TKLS1N70DLRI2IKWN37Q" hidden="1">#REF!</definedName>
    <definedName name="BExZS1CBTC8QC8S2HIB93A2TPFQA" localSheetId="1" hidden="1">#REF!</definedName>
    <definedName name="BExZS1CBTC8QC8S2HIB93A2TPFQA" hidden="1">#REF!</definedName>
    <definedName name="BExZSYRAL38T8SFTHLEC94VZAPTB" localSheetId="1" hidden="1">#REF!</definedName>
    <definedName name="BExZSYRAL38T8SFTHLEC94VZAPTB" hidden="1">#REF!</definedName>
    <definedName name="BExZSZ21VX9ESDG8PFXHDLT82KLO" localSheetId="1" hidden="1">#REF!</definedName>
    <definedName name="BExZSZ21VX9ESDG8PFXHDLT82KLO" hidden="1">#REF!</definedName>
    <definedName name="BExZTC8S1L60TW34BLBQLDKD9RH4" localSheetId="1" hidden="1">#REF!</definedName>
    <definedName name="BExZTC8S1L60TW34BLBQLDKD9RH4" hidden="1">#REF!</definedName>
    <definedName name="BExZTCP3AS1RQUH3NNZGOJY7ORHW" localSheetId="1" hidden="1">#REF!</definedName>
    <definedName name="BExZTCP3AS1RQUH3NNZGOJY7ORHW" hidden="1">#REF!</definedName>
    <definedName name="BExZTYQ1JEJ7OY2XU5OVPIV2ST7B" localSheetId="1" hidden="1">#REF!</definedName>
    <definedName name="BExZTYQ1JEJ7OY2XU5OVPIV2ST7B" hidden="1">#REF!</definedName>
    <definedName name="BExZUSZSJZU49WES7TCI0N0HW4M5" localSheetId="1" hidden="1">#REF!</definedName>
    <definedName name="BExZUSZSJZU49WES7TCI0N0HW4M5" hidden="1">#REF!</definedName>
    <definedName name="BExZUV35FLBC87Z8GL7KLH4DB60S" localSheetId="1" hidden="1">#REF!</definedName>
    <definedName name="BExZUV35FLBC87Z8GL7KLH4DB60S" hidden="1">#REF!</definedName>
    <definedName name="BExZV4OFC4E044NV2AK8G2UA1XAF" localSheetId="1" hidden="1">#REF!</definedName>
    <definedName name="BExZV4OFC4E044NV2AK8G2UA1XAF" hidden="1">#REF!</definedName>
    <definedName name="BExZVCRRWDAEMKOMWLKW8Y589BTB" localSheetId="1" hidden="1">#REF!</definedName>
    <definedName name="BExZVCRRWDAEMKOMWLKW8Y589BTB" hidden="1">#REF!</definedName>
    <definedName name="BExZVW92BIGOE7S7BGNAK369OBAA" localSheetId="1" hidden="1">#REF!</definedName>
    <definedName name="BExZVW92BIGOE7S7BGNAK369OBAA" hidden="1">#REF!</definedName>
    <definedName name="BExZW4XZ9V6EJZDHXP6HIB0P2XUI" localSheetId="1" hidden="1">#REF!</definedName>
    <definedName name="BExZW4XZ9V6EJZDHXP6HIB0P2XUI" hidden="1">#REF!</definedName>
    <definedName name="BExZWJBVR7VXNHHL4SRCG0DROUNS" localSheetId="1" hidden="1">#REF!</definedName>
    <definedName name="BExZWJBVR7VXNHHL4SRCG0DROUNS" hidden="1">#REF!</definedName>
    <definedName name="BExZWO4ITR24TI60TY7ZB4VTJJ3K" localSheetId="1" hidden="1">#REF!</definedName>
    <definedName name="BExZWO4ITR24TI60TY7ZB4VTJJ3K" hidden="1">#REF!</definedName>
    <definedName name="BExZWTO13WI5HYOD923V9HWRJYKJ" localSheetId="1" hidden="1">#REF!</definedName>
    <definedName name="BExZWTO13WI5HYOD923V9HWRJYKJ" hidden="1">#REF!</definedName>
    <definedName name="BExZX1WSR48BBWSFW7QP7EUMPQM7" localSheetId="1" hidden="1">#REF!</definedName>
    <definedName name="BExZX1WSR48BBWSFW7QP7EUMPQM7" hidden="1">#REF!</definedName>
    <definedName name="BExZX27MF33H4JC7VHJUCIZVL0HF" localSheetId="1" hidden="1">#REF!</definedName>
    <definedName name="BExZX27MF33H4JC7VHJUCIZVL0HF" hidden="1">#REF!</definedName>
    <definedName name="BExZX8I6XYE9MJFC5JUG3ZJE9YCS" localSheetId="1" hidden="1">#REF!</definedName>
    <definedName name="BExZX8I6XYE9MJFC5JUG3ZJE9YCS" hidden="1">#REF!</definedName>
    <definedName name="BExZXFJNNNE0FRZP2SWJRH0ZQXQ3" localSheetId="1" hidden="1">#REF!</definedName>
    <definedName name="BExZXFJNNNE0FRZP2SWJRH0ZQXQ3" hidden="1">#REF!</definedName>
    <definedName name="BExZXYA4YA3LROELPDUCJ8SP9YM0" localSheetId="1" hidden="1">#REF!</definedName>
    <definedName name="BExZXYA4YA3LROELPDUCJ8SP9YM0" hidden="1">#REF!</definedName>
    <definedName name="BExZZ24YQOBUJTDPVU4JE2DI81OU" localSheetId="1" hidden="1">#REF!</definedName>
    <definedName name="BExZZ24YQOBUJTDPVU4JE2DI81OU" hidden="1">#REF!</definedName>
    <definedName name="BExZZBFF6HOBR2TMSLJJURDQ4EHR" localSheetId="1" hidden="1">#REF!</definedName>
    <definedName name="BExZZBFF6HOBR2TMSLJJURDQ4EHR" hidden="1">#REF!</definedName>
    <definedName name="BExZZC11KAFOXZVWFANMMVBCJMGS" localSheetId="1" hidden="1">#REF!</definedName>
    <definedName name="BExZZC11KAFOXZVWFANMMVBCJMGS" hidden="1">#REF!</definedName>
    <definedName name="BExZZC6HAIITD2LG9VYL7VF2213L" localSheetId="1" hidden="1">#REF!</definedName>
    <definedName name="BExZZC6HAIITD2LG9VYL7VF2213L" hidden="1">#REF!</definedName>
    <definedName name="BExZZSIGQLJ9C1GSA9PZ048ON84F" localSheetId="1" hidden="1">#REF!</definedName>
    <definedName name="BExZZSIGQLJ9C1GSA9PZ048ON84F" hidden="1">#REF!</definedName>
    <definedName name="Faturamento" localSheetId="2">Info!$B:$B</definedName>
    <definedName name="Produtos">Produtos!$C$7:$C$501</definedName>
    <definedName name="SAPBEXhrIndnt" hidden="1">"Wide"</definedName>
    <definedName name="SAPsysID" hidden="1">"708C5W7SBKP804JT78WJ0JNKI"</definedName>
    <definedName name="SAPwbID" hidden="1">"ARS"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" l="1"/>
  <c r="L24" i="2" s="1"/>
  <c r="H25" i="2"/>
  <c r="L25" i="2" s="1"/>
  <c r="H26" i="2"/>
  <c r="L26" i="2" s="1"/>
  <c r="H27" i="2"/>
  <c r="L27" i="2" s="1"/>
  <c r="H28" i="2"/>
  <c r="L28" i="2" s="1"/>
  <c r="H29" i="2"/>
  <c r="L29" i="2" s="1"/>
  <c r="H30" i="2"/>
  <c r="L30" i="2" s="1"/>
  <c r="H31" i="2"/>
  <c r="L31" i="2" s="1"/>
  <c r="H32" i="2"/>
  <c r="L32" i="2" s="1"/>
  <c r="H33" i="2"/>
  <c r="L33" i="2" s="1"/>
  <c r="H34" i="2"/>
  <c r="L34" i="2" s="1"/>
  <c r="H35" i="2"/>
  <c r="L35" i="2" s="1"/>
  <c r="H36" i="2"/>
  <c r="L36" i="2" s="1"/>
  <c r="H37" i="2"/>
  <c r="L37" i="2" s="1"/>
  <c r="H38" i="2"/>
  <c r="L38" i="2" s="1"/>
  <c r="H39" i="2"/>
  <c r="L39" i="2" s="1"/>
  <c r="H40" i="2"/>
  <c r="L40" i="2" s="1"/>
  <c r="H41" i="2"/>
  <c r="L41" i="2" s="1"/>
  <c r="H42" i="2"/>
  <c r="L42" i="2" s="1"/>
  <c r="H43" i="2"/>
  <c r="L43" i="2" s="1"/>
  <c r="H44" i="2"/>
  <c r="L44" i="2" s="1"/>
  <c r="H45" i="2"/>
  <c r="L45" i="2" s="1"/>
  <c r="H46" i="2"/>
  <c r="L46" i="2" s="1"/>
  <c r="H47" i="2"/>
  <c r="L47" i="2" s="1"/>
  <c r="H48" i="2"/>
  <c r="L48" i="2" s="1"/>
  <c r="H49" i="2"/>
  <c r="L49" i="2" s="1"/>
  <c r="H50" i="2"/>
  <c r="L50" i="2" s="1"/>
  <c r="H51" i="2"/>
  <c r="L51" i="2" s="1"/>
  <c r="H52" i="2"/>
  <c r="L52" i="2" s="1"/>
  <c r="H53" i="2"/>
  <c r="L53" i="2" s="1"/>
  <c r="H54" i="2"/>
  <c r="L54" i="2" s="1"/>
  <c r="H55" i="2"/>
  <c r="L55" i="2" s="1"/>
  <c r="H56" i="2"/>
  <c r="L56" i="2" s="1"/>
  <c r="H57" i="2"/>
  <c r="L57" i="2" s="1"/>
  <c r="H58" i="2"/>
  <c r="L58" i="2" s="1"/>
  <c r="H59" i="2"/>
  <c r="L59" i="2" s="1"/>
  <c r="H60" i="2"/>
  <c r="L60" i="2" s="1"/>
  <c r="H61" i="2"/>
  <c r="L61" i="2" s="1"/>
  <c r="H62" i="2"/>
  <c r="L62" i="2" s="1"/>
  <c r="H63" i="2"/>
  <c r="L63" i="2" s="1"/>
  <c r="H64" i="2"/>
  <c r="L64" i="2" s="1"/>
  <c r="H65" i="2"/>
  <c r="L65" i="2" s="1"/>
  <c r="H66" i="2"/>
  <c r="L66" i="2" s="1"/>
  <c r="H67" i="2"/>
  <c r="L67" i="2" s="1"/>
  <c r="H68" i="2"/>
  <c r="L68" i="2" s="1"/>
  <c r="H69" i="2"/>
  <c r="L69" i="2" s="1"/>
  <c r="H70" i="2"/>
  <c r="L70" i="2" s="1"/>
  <c r="H71" i="2"/>
  <c r="L71" i="2" s="1"/>
  <c r="H72" i="2"/>
  <c r="L72" i="2" s="1"/>
  <c r="H23" i="2"/>
  <c r="L23" i="2" s="1"/>
  <c r="K18" i="2" l="1"/>
  <c r="K23" i="2"/>
  <c r="D24" i="2" l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23" i="2"/>
  <c r="K16" i="2" l="1"/>
  <c r="K63" i="2" l="1"/>
  <c r="K64" i="2"/>
  <c r="K65" i="2"/>
  <c r="K66" i="2"/>
  <c r="K67" i="2"/>
  <c r="K68" i="2"/>
  <c r="K69" i="2"/>
  <c r="K70" i="2"/>
  <c r="K71" i="2"/>
  <c r="K7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24" i="2"/>
  <c r="K25" i="2"/>
  <c r="K26" i="2"/>
  <c r="K27" i="2"/>
  <c r="K28" i="2"/>
  <c r="K29" i="2"/>
  <c r="K30" i="2"/>
  <c r="K31" i="2"/>
  <c r="K32" i="2"/>
  <c r="K17" i="2" l="1"/>
  <c r="D18" i="2"/>
</calcChain>
</file>

<file path=xl/sharedStrings.xml><?xml version="1.0" encoding="utf-8"?>
<sst xmlns="http://schemas.openxmlformats.org/spreadsheetml/2006/main" count="1876" uniqueCount="969">
  <si>
    <t>220482DNP</t>
  </si>
  <si>
    <t>220561DNP</t>
  </si>
  <si>
    <t>220572DNP</t>
  </si>
  <si>
    <t>220588DNP</t>
  </si>
  <si>
    <t>700625DNP</t>
  </si>
  <si>
    <t>220700DNP</t>
  </si>
  <si>
    <t>220701DNP</t>
  </si>
  <si>
    <t>220702HOP</t>
  </si>
  <si>
    <t>220702DNP</t>
  </si>
  <si>
    <t>220706HOP</t>
  </si>
  <si>
    <t>220706DNP</t>
  </si>
  <si>
    <t>220715DNP</t>
  </si>
  <si>
    <t>220788DNP</t>
  </si>
  <si>
    <t>700810HOP</t>
  </si>
  <si>
    <t>700810DNP</t>
  </si>
  <si>
    <t>220824HOP</t>
  </si>
  <si>
    <t>220824DNP</t>
  </si>
  <si>
    <t>220846DNP</t>
  </si>
  <si>
    <t>700946RPP</t>
  </si>
  <si>
    <t>220958JHP</t>
  </si>
  <si>
    <t>220958JCP</t>
  </si>
  <si>
    <t>220958FTP</t>
  </si>
  <si>
    <t>220958ROP</t>
  </si>
  <si>
    <t>220995FTP</t>
  </si>
  <si>
    <t>701351DNP</t>
  </si>
  <si>
    <t>221507DNP</t>
  </si>
  <si>
    <t>221508DNP</t>
  </si>
  <si>
    <t>221531DNP</t>
  </si>
  <si>
    <t>221542DNP</t>
  </si>
  <si>
    <t>221551DNP</t>
  </si>
  <si>
    <t>221557DNP</t>
  </si>
  <si>
    <t>221657HOP</t>
  </si>
  <si>
    <t>221657DNP</t>
  </si>
  <si>
    <t>221658HOP</t>
  </si>
  <si>
    <t>221658DNP</t>
  </si>
  <si>
    <t>221659HOP</t>
  </si>
  <si>
    <t>221659DNP</t>
  </si>
  <si>
    <t>221660DNP</t>
  </si>
  <si>
    <t>221661DNP</t>
  </si>
  <si>
    <t>221672DNP</t>
  </si>
  <si>
    <t>701697DNP</t>
  </si>
  <si>
    <t>221893HOP</t>
  </si>
  <si>
    <t>221893DNP</t>
  </si>
  <si>
    <t>221899HOP</t>
  </si>
  <si>
    <t>221899DNP</t>
  </si>
  <si>
    <t>221922FTP</t>
  </si>
  <si>
    <t>221931DNP</t>
  </si>
  <si>
    <t>221935FTP</t>
  </si>
  <si>
    <t>221943RPP</t>
  </si>
  <si>
    <t>701945HOP</t>
  </si>
  <si>
    <t>701945DNP</t>
  </si>
  <si>
    <t>701945NQP</t>
  </si>
  <si>
    <t>701949FTP</t>
  </si>
  <si>
    <t>701950HOP</t>
  </si>
  <si>
    <t>701950DNP</t>
  </si>
  <si>
    <t>701950NQP</t>
  </si>
  <si>
    <t>701951HOP</t>
  </si>
  <si>
    <t>701951DNP</t>
  </si>
  <si>
    <t>701951NQP</t>
  </si>
  <si>
    <t>221987DNP</t>
  </si>
  <si>
    <t>701990FTP</t>
  </si>
  <si>
    <t>222022HOP</t>
  </si>
  <si>
    <t>222079HOP</t>
  </si>
  <si>
    <t>702080DIP</t>
  </si>
  <si>
    <t>237319HOP</t>
  </si>
  <si>
    <t>237319DNP</t>
  </si>
  <si>
    <t>237321HOP</t>
  </si>
  <si>
    <t>237321DNP</t>
  </si>
  <si>
    <t>237322HOP</t>
  </si>
  <si>
    <t>237322DNP</t>
  </si>
  <si>
    <t>237322LMP</t>
  </si>
  <si>
    <t>237322NQP</t>
  </si>
  <si>
    <t>237323HOP</t>
  </si>
  <si>
    <t>237323DNP</t>
  </si>
  <si>
    <t>222153HOP</t>
  </si>
  <si>
    <t>222153DNP</t>
  </si>
  <si>
    <t>222153LMP</t>
  </si>
  <si>
    <t>222153NQP</t>
  </si>
  <si>
    <t>702310FTP</t>
  </si>
  <si>
    <t>222314FTP</t>
  </si>
  <si>
    <t>702317HOP</t>
  </si>
  <si>
    <t>702317DNP</t>
  </si>
  <si>
    <t>702317NQP</t>
  </si>
  <si>
    <t>702319DNP</t>
  </si>
  <si>
    <t>702320HOP</t>
  </si>
  <si>
    <t>702320DNP</t>
  </si>
  <si>
    <t>702321HOP</t>
  </si>
  <si>
    <t>702321DNP</t>
  </si>
  <si>
    <t>702324HOP</t>
  </si>
  <si>
    <t>702324DNP</t>
  </si>
  <si>
    <t>702325HOP</t>
  </si>
  <si>
    <t>702325DNP</t>
  </si>
  <si>
    <t>702342HOP</t>
  </si>
  <si>
    <t>702342DNP</t>
  </si>
  <si>
    <t>222347FTP</t>
  </si>
  <si>
    <t>702361DNP</t>
  </si>
  <si>
    <t>702361NQP</t>
  </si>
  <si>
    <t>702476HOP</t>
  </si>
  <si>
    <t>702476DNP</t>
  </si>
  <si>
    <t>702506DNP</t>
  </si>
  <si>
    <t>702507DNP</t>
  </si>
  <si>
    <t>702508DNP</t>
  </si>
  <si>
    <t>702509DNP</t>
  </si>
  <si>
    <t>223327FTB</t>
  </si>
  <si>
    <t>707994DNP</t>
  </si>
  <si>
    <t>707994NQP</t>
  </si>
  <si>
    <t>707995HOP</t>
  </si>
  <si>
    <t>707995DNP</t>
  </si>
  <si>
    <t>707995NQP</t>
  </si>
  <si>
    <t>707998DNP</t>
  </si>
  <si>
    <t>720463FTP</t>
  </si>
  <si>
    <t>720688DNP</t>
  </si>
  <si>
    <t>720966DNP</t>
  </si>
  <si>
    <t>721203HOP</t>
  </si>
  <si>
    <t>721203DNP</t>
  </si>
  <si>
    <t>721203NQP</t>
  </si>
  <si>
    <t>721204OHP</t>
  </si>
  <si>
    <t>721282HOP</t>
  </si>
  <si>
    <t>721282DNP</t>
  </si>
  <si>
    <t>721282NQP</t>
  </si>
  <si>
    <t>724022DNP</t>
  </si>
  <si>
    <t>724022NQP</t>
  </si>
  <si>
    <t>724154NQP</t>
  </si>
  <si>
    <t>724411HOP</t>
  </si>
  <si>
    <t>724411DNP</t>
  </si>
  <si>
    <t>724411NQP</t>
  </si>
  <si>
    <t>724411OHP</t>
  </si>
  <si>
    <t>222778DNP</t>
  </si>
  <si>
    <t>724593DNP</t>
  </si>
  <si>
    <t>724610HOP</t>
  </si>
  <si>
    <t>724610DNP</t>
  </si>
  <si>
    <t>724610NQP</t>
  </si>
  <si>
    <t>724737OHP</t>
  </si>
  <si>
    <t>724738DNP</t>
  </si>
  <si>
    <t>724738OHP</t>
  </si>
  <si>
    <t>724968DNP</t>
  </si>
  <si>
    <t>724974DNP</t>
  </si>
  <si>
    <t>724999DNP</t>
  </si>
  <si>
    <t>728208DNP</t>
  </si>
  <si>
    <t>728208BNP</t>
  </si>
  <si>
    <t>729213HOP</t>
  </si>
  <si>
    <t>729213DNP</t>
  </si>
  <si>
    <t>729213LMP</t>
  </si>
  <si>
    <t>729215DNP</t>
  </si>
  <si>
    <t>729895DNP</t>
  </si>
  <si>
    <t>729913FTP</t>
  </si>
  <si>
    <t>729917JCP</t>
  </si>
  <si>
    <t>729917FTP</t>
  </si>
  <si>
    <t>729992FTP</t>
  </si>
  <si>
    <t>732766HOP</t>
  </si>
  <si>
    <t>732766DNP</t>
  </si>
  <si>
    <t>733115DNP</t>
  </si>
  <si>
    <t>733116DNP</t>
  </si>
  <si>
    <t>221099DEP</t>
  </si>
  <si>
    <t>237326DNP</t>
  </si>
  <si>
    <t>237326NQP</t>
  </si>
  <si>
    <t>740721DNP</t>
  </si>
  <si>
    <t>742241DNP</t>
  </si>
  <si>
    <t>742527DNP</t>
  </si>
  <si>
    <t>742779DNP</t>
  </si>
  <si>
    <t>221944FTB</t>
  </si>
  <si>
    <t>702971ROP</t>
  </si>
  <si>
    <t>742976DNP</t>
  </si>
  <si>
    <t>743003HOP</t>
  </si>
  <si>
    <t>743003DNP</t>
  </si>
  <si>
    <t>743003NQP</t>
  </si>
  <si>
    <t>743034HOP</t>
  </si>
  <si>
    <t>743046HOP</t>
  </si>
  <si>
    <t>743052DNP</t>
  </si>
  <si>
    <t>743095HOP</t>
  </si>
  <si>
    <t>743100DEP</t>
  </si>
  <si>
    <t>220700BOP</t>
  </si>
  <si>
    <t>220701HOP</t>
  </si>
  <si>
    <t>221658BOP</t>
  </si>
  <si>
    <t>221659BOP</t>
  </si>
  <si>
    <t>222153BOP</t>
  </si>
  <si>
    <t>702321BOP</t>
  </si>
  <si>
    <t>729213BOP</t>
  </si>
  <si>
    <t>707995BOP</t>
  </si>
  <si>
    <t>721204NQP</t>
  </si>
  <si>
    <t>743052BNP</t>
  </si>
  <si>
    <t>743091DNP</t>
  </si>
  <si>
    <t>743095DNP</t>
  </si>
  <si>
    <t>743097DNP</t>
  </si>
  <si>
    <t>743112DNP</t>
  </si>
  <si>
    <t>743113DNP</t>
  </si>
  <si>
    <t>220572BOP</t>
  </si>
  <si>
    <t>221660HOP</t>
  </si>
  <si>
    <t>707994BOP</t>
  </si>
  <si>
    <t>733208DNP</t>
  </si>
  <si>
    <t>701339DNP</t>
  </si>
  <si>
    <t>701339NQP</t>
  </si>
  <si>
    <t>221557BOP</t>
  </si>
  <si>
    <t>221893BOP</t>
  </si>
  <si>
    <t>221899BOP</t>
  </si>
  <si>
    <t>733132DNP</t>
  </si>
  <si>
    <t>220697DNP</t>
  </si>
  <si>
    <t>220698DNP</t>
  </si>
  <si>
    <t>222778BOP</t>
  </si>
  <si>
    <t>702476BOP</t>
  </si>
  <si>
    <t>702505DNP</t>
  </si>
  <si>
    <t>742934DNP</t>
  </si>
  <si>
    <t>743119DNP</t>
  </si>
  <si>
    <t>743149DNP</t>
  </si>
  <si>
    <t>743150DNP</t>
  </si>
  <si>
    <t>743151DNP</t>
  </si>
  <si>
    <t>743152DNP</t>
  </si>
  <si>
    <t>743153DNP</t>
  </si>
  <si>
    <t>743168NQP</t>
  </si>
  <si>
    <t>743169NQP</t>
  </si>
  <si>
    <t>743170NQP</t>
  </si>
  <si>
    <t>220846BOP</t>
  </si>
  <si>
    <t>743151BOP</t>
  </si>
  <si>
    <t>743152BOP</t>
  </si>
  <si>
    <t>743153BOP</t>
  </si>
  <si>
    <t>743161DNP</t>
  </si>
  <si>
    <t>743162DNP</t>
  </si>
  <si>
    <t>743168DNP</t>
  </si>
  <si>
    <t>743170DNP</t>
  </si>
  <si>
    <t>743170LMP</t>
  </si>
  <si>
    <t>Preço Final</t>
  </si>
  <si>
    <t>Razão Social:</t>
  </si>
  <si>
    <t>Prazo de Pagamento:</t>
  </si>
  <si>
    <t>724213FTP</t>
  </si>
  <si>
    <t>740703DNP</t>
  </si>
  <si>
    <t>740704DNP</t>
  </si>
  <si>
    <t>743057NQP</t>
  </si>
  <si>
    <t>273262DEP</t>
  </si>
  <si>
    <t>Local Faturamento:</t>
  </si>
  <si>
    <t xml:space="preserve">Endereço Entrega: </t>
  </si>
  <si>
    <t>Quant</t>
  </si>
  <si>
    <t>Data Solicitação:</t>
  </si>
  <si>
    <t xml:space="preserve">Código </t>
  </si>
  <si>
    <t xml:space="preserve">Condição Faturamento: </t>
  </si>
  <si>
    <t>Item</t>
  </si>
  <si>
    <t>221542HOP</t>
  </si>
  <si>
    <t>221551HOP</t>
  </si>
  <si>
    <t>222023JIP</t>
  </si>
  <si>
    <t>277116JFP</t>
  </si>
  <si>
    <t>220948JCP</t>
  </si>
  <si>
    <t>726602DNP</t>
  </si>
  <si>
    <t>743189HOP</t>
  </si>
  <si>
    <t>743189NQP</t>
  </si>
  <si>
    <t>743189DNP</t>
  </si>
  <si>
    <t>222314JCP</t>
  </si>
  <si>
    <t>742998NQP</t>
  </si>
  <si>
    <t>742997NQP</t>
  </si>
  <si>
    <t>743170BOP</t>
  </si>
  <si>
    <t>723722NQP</t>
  </si>
  <si>
    <t>723722DNP</t>
  </si>
  <si>
    <t>733209DNP</t>
  </si>
  <si>
    <t>733209BOP</t>
  </si>
  <si>
    <t>743362DNP</t>
  </si>
  <si>
    <t>701949JCP</t>
  </si>
  <si>
    <t>221922JCP</t>
  </si>
  <si>
    <t>701990JCP</t>
  </si>
  <si>
    <t>743196JCP</t>
  </si>
  <si>
    <t>743196FTP</t>
  </si>
  <si>
    <t>220995JCP</t>
  </si>
  <si>
    <t>702315HOP</t>
  </si>
  <si>
    <t>702315NQP</t>
  </si>
  <si>
    <t>702315DNP</t>
  </si>
  <si>
    <t>743003BOP</t>
  </si>
  <si>
    <t>743091HOP</t>
  </si>
  <si>
    <t>743152HOP</t>
  </si>
  <si>
    <t>701793DEP</t>
  </si>
  <si>
    <t>702310JCP</t>
  </si>
  <si>
    <t>221935JCP</t>
  </si>
  <si>
    <t>223327JCP</t>
  </si>
  <si>
    <t>571540FOP</t>
  </si>
  <si>
    <t>222347JCP</t>
  </si>
  <si>
    <t>702970DNP</t>
  </si>
  <si>
    <t>742565HOP</t>
  </si>
  <si>
    <t>702970HOP</t>
  </si>
  <si>
    <t>220572HOP</t>
  </si>
  <si>
    <t>220561HOP</t>
  </si>
  <si>
    <t>Ordem Compra Cliente:</t>
  </si>
  <si>
    <t>Preço Total R$</t>
  </si>
  <si>
    <t>Observações</t>
  </si>
  <si>
    <t>Descrição do Produto</t>
  </si>
  <si>
    <t>733210NQP</t>
  </si>
  <si>
    <t>271207DEP</t>
  </si>
  <si>
    <t>702480BOP</t>
  </si>
  <si>
    <t>723860JCP</t>
  </si>
  <si>
    <t>723860NJP</t>
  </si>
  <si>
    <t>723860SMP</t>
  </si>
  <si>
    <t>723860FTP</t>
  </si>
  <si>
    <t>742619JHP</t>
  </si>
  <si>
    <t>221658BPP</t>
  </si>
  <si>
    <t>221659BPP</t>
  </si>
  <si>
    <t>742565DNP</t>
  </si>
  <si>
    <t>Data da Retirada:</t>
  </si>
  <si>
    <t>Local</t>
  </si>
  <si>
    <t>Total Produtos Solicitados:</t>
  </si>
  <si>
    <t>Valor Total da Ordem:</t>
  </si>
  <si>
    <t>703090NQP</t>
  </si>
  <si>
    <t>701338NQP</t>
  </si>
  <si>
    <t>701337NQP</t>
  </si>
  <si>
    <t>Active</t>
  </si>
  <si>
    <t>794022HOP</t>
  </si>
  <si>
    <t>701338DNP</t>
  </si>
  <si>
    <t>701337DNP</t>
  </si>
  <si>
    <t>221641DNP</t>
  </si>
  <si>
    <t>719406HOP</t>
  </si>
  <si>
    <t>732802OHP</t>
  </si>
  <si>
    <t>732803NQP</t>
  </si>
  <si>
    <t>732804NQP</t>
  </si>
  <si>
    <t>720978FTB</t>
  </si>
  <si>
    <t>733115BOP</t>
  </si>
  <si>
    <t>702317BOP</t>
  </si>
  <si>
    <t>719401HOP</t>
  </si>
  <si>
    <t>743099DNP</t>
  </si>
  <si>
    <t>743098DNP</t>
  </si>
  <si>
    <t>254521JFP</t>
  </si>
  <si>
    <t>732329DNP</t>
  </si>
  <si>
    <t>731379BPP</t>
  </si>
  <si>
    <t>731379DNP</t>
  </si>
  <si>
    <t>702970BOP</t>
  </si>
  <si>
    <t>703224DNP</t>
  </si>
  <si>
    <t>703225DNP</t>
  </si>
  <si>
    <t>703226DNP</t>
  </si>
  <si>
    <t>716706EDP</t>
  </si>
  <si>
    <t>Selecione a condição entrega</t>
  </si>
  <si>
    <t>Selecione o local de faturamento</t>
  </si>
  <si>
    <t>Relação completa de Produtos</t>
  </si>
  <si>
    <t>&lt; Voltar ao Menu</t>
  </si>
  <si>
    <t>Status</t>
  </si>
  <si>
    <t>CNPJ:</t>
  </si>
  <si>
    <t>721066000</t>
  </si>
  <si>
    <t>742779000</t>
  </si>
  <si>
    <t>742634000</t>
  </si>
  <si>
    <t>742527000</t>
  </si>
  <si>
    <t>742787000</t>
  </si>
  <si>
    <t>729913000</t>
  </si>
  <si>
    <t>220656000</t>
  </si>
  <si>
    <t>724999000</t>
  </si>
  <si>
    <t>742800000</t>
  </si>
  <si>
    <t>740703000</t>
  </si>
  <si>
    <t>740704000</t>
  </si>
  <si>
    <t>743189000</t>
  </si>
  <si>
    <t>742997000</t>
  </si>
  <si>
    <t>702524000</t>
  </si>
  <si>
    <t>743052000</t>
  </si>
  <si>
    <t>743170000</t>
  </si>
  <si>
    <t>743168000</t>
  </si>
  <si>
    <t>723722000</t>
  </si>
  <si>
    <t>707996000</t>
  </si>
  <si>
    <t>707995000</t>
  </si>
  <si>
    <t>221641000</t>
  </si>
  <si>
    <t>728208000</t>
  </si>
  <si>
    <t>733208000</t>
  </si>
  <si>
    <t>732329000</t>
  </si>
  <si>
    <t>702997000</t>
  </si>
  <si>
    <t>742950000</t>
  </si>
  <si>
    <t>702321000</t>
  </si>
  <si>
    <t>702325000</t>
  </si>
  <si>
    <t>702319000</t>
  </si>
  <si>
    <t>702342000</t>
  </si>
  <si>
    <t>743362000</t>
  </si>
  <si>
    <t>701949000</t>
  </si>
  <si>
    <t>221922000</t>
  </si>
  <si>
    <t>220995000</t>
  </si>
  <si>
    <t>702317000</t>
  </si>
  <si>
    <t>743003000</t>
  </si>
  <si>
    <t>702315000</t>
  </si>
  <si>
    <t>742934000</t>
  </si>
  <si>
    <t>743091000</t>
  </si>
  <si>
    <t>724998000</t>
  </si>
  <si>
    <t>724964000</t>
  </si>
  <si>
    <t>724967000</t>
  </si>
  <si>
    <t>724973000</t>
  </si>
  <si>
    <t>724969000</t>
  </si>
  <si>
    <t>724968000</t>
  </si>
  <si>
    <t>724966000</t>
  </si>
  <si>
    <t>724974000</t>
  </si>
  <si>
    <t>740243000</t>
  </si>
  <si>
    <t>220589000</t>
  </si>
  <si>
    <t>222778000</t>
  </si>
  <si>
    <t>221661000</t>
  </si>
  <si>
    <t>221658000</t>
  </si>
  <si>
    <t>221659000</t>
  </si>
  <si>
    <t>701354000</t>
  </si>
  <si>
    <t>743153000</t>
  </si>
  <si>
    <t>743149000</t>
  </si>
  <si>
    <t>743152000</t>
  </si>
  <si>
    <t>743166000</t>
  </si>
  <si>
    <t>733132000</t>
  </si>
  <si>
    <t>220706000</t>
  </si>
  <si>
    <t>220702000</t>
  </si>
  <si>
    <t>702505000</t>
  </si>
  <si>
    <t>702506000</t>
  </si>
  <si>
    <t>702507000</t>
  </si>
  <si>
    <t>702508000</t>
  </si>
  <si>
    <t>702509000</t>
  </si>
  <si>
    <t>701351000</t>
  </si>
  <si>
    <t>743119000</t>
  </si>
  <si>
    <t>740721000</t>
  </si>
  <si>
    <t>740723000</t>
  </si>
  <si>
    <t>221893000</t>
  </si>
  <si>
    <t>221899000</t>
  </si>
  <si>
    <t>742825000</t>
  </si>
  <si>
    <t>227975000</t>
  </si>
  <si>
    <t>237326000</t>
  </si>
  <si>
    <t>724610000</t>
  </si>
  <si>
    <t>724411000</t>
  </si>
  <si>
    <t>722968000</t>
  </si>
  <si>
    <t>722966000</t>
  </si>
  <si>
    <t>722969000</t>
  </si>
  <si>
    <t>722967000</t>
  </si>
  <si>
    <t>722964000</t>
  </si>
  <si>
    <t>724022000</t>
  </si>
  <si>
    <t>701950000</t>
  </si>
  <si>
    <t>701951000</t>
  </si>
  <si>
    <t>237319000</t>
  </si>
  <si>
    <t>237322000</t>
  </si>
  <si>
    <t>222153000</t>
  </si>
  <si>
    <t>702970000</t>
  </si>
  <si>
    <t>703224000</t>
  </si>
  <si>
    <t>742565000</t>
  </si>
  <si>
    <t>743095000</t>
  </si>
  <si>
    <t>742241000</t>
  </si>
  <si>
    <t>702493000</t>
  </si>
  <si>
    <t>784020KHE</t>
  </si>
  <si>
    <t>735105DNP</t>
  </si>
  <si>
    <t>735105HOP</t>
  </si>
  <si>
    <t>735105BOP</t>
  </si>
  <si>
    <t>721207NQP</t>
  </si>
  <si>
    <t>721206DNP</t>
  </si>
  <si>
    <t>721206NQP</t>
  </si>
  <si>
    <t>726536NQP</t>
  </si>
  <si>
    <t>726536000</t>
  </si>
  <si>
    <t>721209NQP</t>
  </si>
  <si>
    <t>721209DNP</t>
  </si>
  <si>
    <t>723722BOP</t>
  </si>
  <si>
    <t>742678NQP</t>
  </si>
  <si>
    <t>742678DNP</t>
  </si>
  <si>
    <t>778012DEP</t>
  </si>
  <si>
    <t>724960000</t>
  </si>
  <si>
    <t>220824BOP</t>
  </si>
  <si>
    <t>237322BOP</t>
  </si>
  <si>
    <t>742677NQP</t>
  </si>
  <si>
    <t>721205000</t>
  </si>
  <si>
    <t>726535000</t>
  </si>
  <si>
    <t>733209000</t>
  </si>
  <si>
    <t>737320BOP</t>
  </si>
  <si>
    <t>737320DNP</t>
  </si>
  <si>
    <t>737320HOP</t>
  </si>
  <si>
    <t>737320NQP</t>
  </si>
  <si>
    <t>737320LMP</t>
  </si>
  <si>
    <t>737321BOP</t>
  </si>
  <si>
    <t>737321DNP</t>
  </si>
  <si>
    <t>737321HOP</t>
  </si>
  <si>
    <t>737321NQP</t>
  </si>
  <si>
    <t>737321LMP</t>
  </si>
  <si>
    <t>703225BOP</t>
  </si>
  <si>
    <t>703226BOP</t>
  </si>
  <si>
    <t>735105000</t>
  </si>
  <si>
    <t>701682000</t>
  </si>
  <si>
    <t>742678BOP</t>
  </si>
  <si>
    <t>703231000</t>
  </si>
  <si>
    <t>220958000</t>
  </si>
  <si>
    <t>743196000</t>
  </si>
  <si>
    <t>720688000</t>
  </si>
  <si>
    <t>743199000</t>
  </si>
  <si>
    <t>237321000</t>
  </si>
  <si>
    <t>737320000</t>
  </si>
  <si>
    <t>737321000</t>
  </si>
  <si>
    <t>220697000</t>
  </si>
  <si>
    <t>737317000</t>
  </si>
  <si>
    <t>221551BOP</t>
  </si>
  <si>
    <t>742678OHP</t>
  </si>
  <si>
    <t>220958SMQ</t>
  </si>
  <si>
    <t>221935FTA</t>
  </si>
  <si>
    <t>703231BOP</t>
  </si>
  <si>
    <t>703231DNP</t>
  </si>
  <si>
    <t>743091BOP</t>
  </si>
  <si>
    <t>702507BOP</t>
  </si>
  <si>
    <t>743189BOP</t>
  </si>
  <si>
    <t>221557000</t>
  </si>
  <si>
    <t>Produto Iconic</t>
  </si>
  <si>
    <t>RETIRA - (FOB)</t>
  </si>
  <si>
    <t>ENTREGA - (CIF)</t>
  </si>
  <si>
    <t>722276BOP</t>
  </si>
  <si>
    <t>742898NQP</t>
  </si>
  <si>
    <t>220656DNP</t>
  </si>
  <si>
    <t>707991NQP</t>
  </si>
  <si>
    <t>707992NQP</t>
  </si>
  <si>
    <t>759141DEP</t>
  </si>
  <si>
    <t>703090DNP</t>
  </si>
  <si>
    <t>702524DNP</t>
  </si>
  <si>
    <t>701337BOP</t>
  </si>
  <si>
    <t>702323JFP</t>
  </si>
  <si>
    <t>742951DNP</t>
  </si>
  <si>
    <t>743198MDP</t>
  </si>
  <si>
    <t>743198JCP</t>
  </si>
  <si>
    <t>571418FOP</t>
  </si>
  <si>
    <t>750400NQP</t>
  </si>
  <si>
    <t>33372723</t>
  </si>
  <si>
    <t>31419400</t>
  </si>
  <si>
    <t>31419410</t>
  </si>
  <si>
    <t>31065100</t>
  </si>
  <si>
    <t>31065110</t>
  </si>
  <si>
    <t>61418100</t>
  </si>
  <si>
    <t>61418153</t>
  </si>
  <si>
    <t>61418200</t>
  </si>
  <si>
    <t>61418253</t>
  </si>
  <si>
    <t>61418065</t>
  </si>
  <si>
    <t>61418063</t>
  </si>
  <si>
    <t>61418000</t>
  </si>
  <si>
    <t>61418053</t>
  </si>
  <si>
    <t>61418010</t>
  </si>
  <si>
    <t>220015000</t>
  </si>
  <si>
    <t>31407953</t>
  </si>
  <si>
    <t>31407910</t>
  </si>
  <si>
    <t>740044000</t>
  </si>
  <si>
    <t>33351712</t>
  </si>
  <si>
    <t>743035000</t>
  </si>
  <si>
    <t>730053000</t>
  </si>
  <si>
    <t>220700000</t>
  </si>
  <si>
    <t>32064710</t>
  </si>
  <si>
    <t>750400000</t>
  </si>
  <si>
    <t>062845780003 - FILIAL ARMAZÉM DE BELÉM</t>
  </si>
  <si>
    <t>934815 - FÁBRICA DE LUBRIFICANTES - DUQUE DE CAXIAS</t>
  </si>
  <si>
    <t>934818 - DEPOSITO DE OLÉO BÁSICO</t>
  </si>
  <si>
    <t>934821 - FILIAL ARMAZÉM DE RECIFE - OLINDA</t>
  </si>
  <si>
    <t>934830 - FÁBRICA DE GRAXAS - OSASCO</t>
  </si>
  <si>
    <t>934836 - FILIAL ARMAZÉM  RIBEIRÃO PRETO</t>
  </si>
  <si>
    <t>934822 - FILIAL ARMAZÉM DE SARANDI</t>
  </si>
  <si>
    <t>934894 - FILIAL ARMAZÉM DE CANOAS</t>
  </si>
  <si>
    <t>934896 - FILIAL ARMAZÉM DE ARAUCARIA</t>
  </si>
  <si>
    <t>934902 - FÁBRICA DE SÃO CRISTOVÃO</t>
  </si>
  <si>
    <t>934904 - FILIAL ARMAZÉM DE BETIM</t>
  </si>
  <si>
    <t>934910 - FILIAL ARMAZÉM DE SÃO CAETANO</t>
  </si>
  <si>
    <t>934812 - FILIAL ARMAZÉM DE CURITIBA</t>
  </si>
  <si>
    <t>824817300002 - FILIAL ARMAZEM DE CURITIBA</t>
  </si>
  <si>
    <t>145644690005 - FILIAL ARMAZÉM DUQUE DE CAXIAS</t>
  </si>
  <si>
    <t>050988790001 - FILIAL ARMAZÉM DE RECIFE - OLINDA</t>
  </si>
  <si>
    <t>934822 - FILIAL ARMAZÉM EUZÉBIO</t>
  </si>
  <si>
    <t>934827 - FILIAL ARMAZÉM CACHOEIRINHA</t>
  </si>
  <si>
    <t>071924510001 - FILIAL ARMAZÉM GUARULHOS</t>
  </si>
  <si>
    <t>000934510001 - FILIAL ARMAZÉM GOIÂNIA</t>
  </si>
  <si>
    <t>062358120007 - FILIAL ARMAZÉM DE MANAUS</t>
  </si>
  <si>
    <t>085928560001 - FILIAL ARMAZÉM DE SARANDI</t>
  </si>
  <si>
    <t>26616880004 - FILIAL ARMAZÉM DE SÃO LUIS</t>
  </si>
  <si>
    <t>175717100002 - FILIAL ARMAZÉM DE ITAJAI</t>
  </si>
  <si>
    <t>71321900001 - FILIAL ARMAZÉM DE SÃO JOSÉ DO RIO PRETO</t>
  </si>
  <si>
    <t>16107980050 - FILIAL ARMAZÉM DE SÃO FRANCISCO DO CONDE</t>
  </si>
  <si>
    <t>175717100001 - FILIAL ARMAZÉM DE CANOAS</t>
  </si>
  <si>
    <t>802830880001 - FILIAL ARMAZÉM DE ARAUCARIA</t>
  </si>
  <si>
    <t>173998780001 - FILIAL ARMAZÉM DE FORTALEZA</t>
  </si>
  <si>
    <t>148487610001 - FILIAL ARMAZÉM DE CUIABA</t>
  </si>
  <si>
    <t>115172430003 - FILIAL ARMAZÉM DE BETIM</t>
  </si>
  <si>
    <t>188805300001 - FILIAL ARMAZÉM DE PAULÍNIA</t>
  </si>
  <si>
    <t>Código ANTIGO</t>
  </si>
  <si>
    <t>Insira ou selecione o código do produto</t>
  </si>
  <si>
    <t>SOLICITAÇÃO DE PEDIDOS</t>
  </si>
  <si>
    <t>Fator</t>
  </si>
  <si>
    <t>Volume (L/Kg)</t>
  </si>
  <si>
    <t>Volume Total (L/Kg):</t>
  </si>
  <si>
    <t>Ipiranga Flush</t>
  </si>
  <si>
    <t>ISAMOTIVO EM 83 - T-200</t>
  </si>
  <si>
    <t>ULTRAMO TURBO CT 10W GRVD</t>
  </si>
  <si>
    <t>ULTRAMO TURBO CT 10W - T-200</t>
  </si>
  <si>
    <t>ULTRAMO TURBO CT 10W - BD-20</t>
  </si>
  <si>
    <t>ULTRAMO TURBO CT 10W - CT-1000</t>
  </si>
  <si>
    <t>ULTRAMO TURBO CT 50 - T-200</t>
  </si>
  <si>
    <t>ULTRAMO TURBO CT 50 - BD-20</t>
  </si>
  <si>
    <t>ULTRAMO TURBO CT 50 - CT-1000</t>
  </si>
  <si>
    <t>ULTRAMO TURBO CT 30 GRVD</t>
  </si>
  <si>
    <t>ULTRAMO TURBO CT 30 - T-200</t>
  </si>
  <si>
    <t>ULTRAMO TURBO CT 30 - BD-20</t>
  </si>
  <si>
    <t>ULTRAMO TURBO CT 30 - CT-1000</t>
  </si>
  <si>
    <t>ULTRAMO TURBO CT 60 - CT-1000</t>
  </si>
  <si>
    <t>ULTRAMO TURBO CT 60 - T-200</t>
  </si>
  <si>
    <t>ISAMOTIVO EM 83 (GRVD)</t>
  </si>
  <si>
    <t>IPI MOTO PROT 20W50 SL - GRVD</t>
  </si>
  <si>
    <t>+IPI MOTO PROTECTION 20W50 SL</t>
  </si>
  <si>
    <t>IPI MOTO PROT 20W50 SL T-200</t>
  </si>
  <si>
    <t>IPI MOTO EXPERT GARFO-CX40/500</t>
  </si>
  <si>
    <t>+IPI MOTO PERFORMANCE 10W40 SL</t>
  </si>
  <si>
    <t>IPI MOTO PERF 10W30 SL T-200</t>
  </si>
  <si>
    <t>IPI MOTO PERF 10W30 SL - TB-50</t>
  </si>
  <si>
    <t>+IPI MOTO PERFORMANCE 10W30 SL</t>
  </si>
  <si>
    <t>IPI MOTO TOP RIDER 15W50 SN</t>
  </si>
  <si>
    <t xml:space="preserve">IPIRANGA ISAFLUIDO CT 10W     </t>
  </si>
  <si>
    <t>+IPI MARINA 2T PLUS</t>
  </si>
  <si>
    <t>+IPIRANGA 2T</t>
  </si>
  <si>
    <t>IPIRANGA 2T CX40200</t>
  </si>
  <si>
    <t>IPI BRUTUS SINTETICO 5W30 C2C3</t>
  </si>
  <si>
    <t>IPI BRUTUS SINTETICO 5W30 E4</t>
  </si>
  <si>
    <t>IPI BRUTUS SINT 10W40 E6 CJ-4</t>
  </si>
  <si>
    <t>IPI BRUTUS PERF 15W40 CK4 GRVD</t>
  </si>
  <si>
    <t>IPI BRUTUS PERF 15W40 CK-4</t>
  </si>
  <si>
    <t>IPIRANGA ATF OEM PREMIUM</t>
  </si>
  <si>
    <t xml:space="preserve">IPIRANGA ATF OEM PREMIUM      </t>
  </si>
  <si>
    <t>IPI BRUTUS AP 15W40 CI-4</t>
  </si>
  <si>
    <t>IPI BRUTUS AP 15W40 CI-4 GRLF</t>
  </si>
  <si>
    <t>IPI BRUTUS AP 15W40 CI-4 GRVD</t>
  </si>
  <si>
    <t>IPI BRUTUS AP 15W40 CI-4 T-200</t>
  </si>
  <si>
    <t xml:space="preserve">IPI BRUTUS AP 15W40 CI-4      </t>
  </si>
  <si>
    <t>+IPI BRUTUS AP 15W40 CI-4</t>
  </si>
  <si>
    <t>IPI BRUTUS PROT 25W50 CH-4</t>
  </si>
  <si>
    <t>IPI BRUTUS PERF 15W40 CI-4</t>
  </si>
  <si>
    <t>IPI BRUTUS SINT 10W40 E4 GRVD</t>
  </si>
  <si>
    <t>IPI BRUTUS SINT 10W40 E4 T200</t>
  </si>
  <si>
    <t>IPI BRUTUS SINT 10W40 E4 BB20</t>
  </si>
  <si>
    <t>IPI MARINA 4T 20W50 SL</t>
  </si>
  <si>
    <t>IPI BRUTUS SIN VERDE 5W30 C2C3</t>
  </si>
  <si>
    <t>IPI BRUTUS PROT T5 15W40 CH-4</t>
  </si>
  <si>
    <t xml:space="preserve">IPI BRUTUS PROT T5 15W40 CH-4 </t>
  </si>
  <si>
    <t>IPI F1 MAS SINT 5W30 SN/RC</t>
  </si>
  <si>
    <t>+IPI F1 MAS SINT 5W30 SN/RC</t>
  </si>
  <si>
    <t>IPI F1 MAS SINT 5W40 SN 502</t>
  </si>
  <si>
    <t>+ IPI F1 MAS SINT 5W40 SN 502</t>
  </si>
  <si>
    <t>IPI F1 MAS PERF 15W40 SL GRLF</t>
  </si>
  <si>
    <t>IPI F1 MAS PERF 15W40 SL T-200</t>
  </si>
  <si>
    <t>+IPI F1 MASTER PERF 15W40 SL</t>
  </si>
  <si>
    <t>IPI F1 MAS PROT 15W40 SL T-200</t>
  </si>
  <si>
    <t>+IPI F1 MASTER PROT 15W40 SL</t>
  </si>
  <si>
    <t>IPI F1 MAS SINT 10W40 SM T-200</t>
  </si>
  <si>
    <t>+IPI F1 MASTER SINT 10W40 SM</t>
  </si>
  <si>
    <t>+ IPI F1 MASTER PERF 15W50 SL</t>
  </si>
  <si>
    <t>IPI F1 MAST PROT 20W50 SL GRLF</t>
  </si>
  <si>
    <t>IPI F1 MAS PROT 20W50 SL T-200</t>
  </si>
  <si>
    <t>+IPI F1 MASTER PROT 20W50 SL</t>
  </si>
  <si>
    <t>+IPI F1 MAS PERF VERDE 5W30 SN</t>
  </si>
  <si>
    <t>IPI F1 MAS PERF 10W40 SN T-200</t>
  </si>
  <si>
    <t>+IPI F1 MASTER PERF 10W40 SN</t>
  </si>
  <si>
    <t>IPI F1 MASTER SINT 5W40 SN 508</t>
  </si>
  <si>
    <t>+IPI F1 MAS SINT 5W40 SN 508</t>
  </si>
  <si>
    <t>+IPI F1 MAS SINT VERDE 0W20 SN</t>
  </si>
  <si>
    <t>IPI F1MASTER SINT 5W30 SN GRLF</t>
  </si>
  <si>
    <t>IPI F1 MAS SINT 5W30 SN T-200</t>
  </si>
  <si>
    <t>IPI F1 MASTER SINT 5W30 SN</t>
  </si>
  <si>
    <t>IPI F1 MASTER PROT 25W60 SL</t>
  </si>
  <si>
    <t>IPI F1 MAS SINTETICO 0W20 SN</t>
  </si>
  <si>
    <t>IPI F1 MASTER SINT 0W20 SN</t>
  </si>
  <si>
    <t>IPI F1 MASTER PERF 10W30 SN</t>
  </si>
  <si>
    <t xml:space="preserve">ISAFLUIDO 433 HD (GRVD)       </t>
  </si>
  <si>
    <t>ISAMATIC PREMIUM T-200</t>
  </si>
  <si>
    <t>ISAFLUIDO 434 TO (GRVD)</t>
  </si>
  <si>
    <t>ISAFLUIDO 434 TO - T-200</t>
  </si>
  <si>
    <t>ISAFLUIDO 434 TO - BB-20</t>
  </si>
  <si>
    <t>ISAFLUIDO 434 TO - CT-1000</t>
  </si>
  <si>
    <t>IPI ATF DEXRON III SEMISSINTET</t>
  </si>
  <si>
    <t>IPI ATF DEXRON III SEMISSIN BB</t>
  </si>
  <si>
    <t>IPI ATF DEXRON III SEMISSIN</t>
  </si>
  <si>
    <t>IPIRANGA ATF DEXRON II - T-200</t>
  </si>
  <si>
    <t>IPIRANGA ATF DEXRON II  BB-20</t>
  </si>
  <si>
    <t>Ipiranga Atf Dexron II</t>
  </si>
  <si>
    <t>IPI ATF DEXRON II – CT 1000</t>
  </si>
  <si>
    <t>IPIRANGA ATF TIPO A - T-200</t>
  </si>
  <si>
    <t>IPIRANGA ATF TIPO A  BB 20L</t>
  </si>
  <si>
    <t>IPIRANGA ATF CVT</t>
  </si>
  <si>
    <t>IPIRANGA PROTETOR SUPER BB-20</t>
  </si>
  <si>
    <t>Ipi Protetor Super</t>
  </si>
  <si>
    <t>IPIRANGA ATF DEXRON VI</t>
  </si>
  <si>
    <t xml:space="preserve">IPIRANGA ATF OEM - T-200      </t>
  </si>
  <si>
    <t>IPIRANGA ATF OEM</t>
  </si>
  <si>
    <t xml:space="preserve">IPIRANGA ATF OEM              </t>
  </si>
  <si>
    <t>IPIRANGA ATF DEXRON IIIH</t>
  </si>
  <si>
    <t>IPIRGEROL GL-5 90 (GRVD)</t>
  </si>
  <si>
    <t>IPIRGEROL GL-5 90 T-200</t>
  </si>
  <si>
    <t>IPIRGEROL GL-5 90 BB-20</t>
  </si>
  <si>
    <t>+ IPIRGEROL GL-5 90</t>
  </si>
  <si>
    <t>IPIRGEROL GL-5 140 - T-200</t>
  </si>
  <si>
    <t>IPIRGEROL GL-5 140  BB-20</t>
  </si>
  <si>
    <t>+IPIRGEROL GL-5 140</t>
  </si>
  <si>
    <t>IPIRGEROL GL-5 80W90 (GRVD)</t>
  </si>
  <si>
    <t>IPIRGEROL GL-5 80W90 T-200</t>
  </si>
  <si>
    <t>IPIRGEROL GL-5 80W90 BB-20</t>
  </si>
  <si>
    <t>+IPIRGEROL GL-5 80W90</t>
  </si>
  <si>
    <t>IPIRGEROL GL-5 85W140 (GRVD)</t>
  </si>
  <si>
    <t>IPIRGEROL GL-5 85W140 -T-200</t>
  </si>
  <si>
    <t>IPIRGEROL GL-5 85W140 BB-20</t>
  </si>
  <si>
    <t>+IPIRGEROL GL-5 85W140</t>
  </si>
  <si>
    <t>IPIRGEROL GL-5 85W140 CT-1000</t>
  </si>
  <si>
    <t>IPI MOTO EXP CORRENTE</t>
  </si>
  <si>
    <t>IPIRGEROL GL-4 90 T-200</t>
  </si>
  <si>
    <t>IPIRGEROL GL-4 90 BB-20</t>
  </si>
  <si>
    <t>+ IPIRGEROL GL-4 90</t>
  </si>
  <si>
    <t>IPIRGEROL GL-4 80W90 T-200</t>
  </si>
  <si>
    <t>IPIRGEROL GL-4 140 -T-200</t>
  </si>
  <si>
    <t>IPIRGEROL GL-4 140 BB-20</t>
  </si>
  <si>
    <t>+IPIRGEROL GL-4 140</t>
  </si>
  <si>
    <t>IPI ULTRAGEAR MB 80W - T-200</t>
  </si>
  <si>
    <t>IPI ULTRAGEAR MB 80W BB-20</t>
  </si>
  <si>
    <t>+IPI ULTRAGEAR MB 80W</t>
  </si>
  <si>
    <t>IPI.ULTRAGEAR MB 90 (GRVD)</t>
  </si>
  <si>
    <t>IPI.ULTRAGEAR MB 90  -T-200</t>
  </si>
  <si>
    <t>IPI ULTRAGEAR MB 90 BB-20</t>
  </si>
  <si>
    <t>IPI ULTRAGEAR MB 90 - CT1000</t>
  </si>
  <si>
    <t>IPI.ULTRAGEAR MB 85W140 T-200</t>
  </si>
  <si>
    <t>IPI ULTRAGEAR MB 85W140 BB-20</t>
  </si>
  <si>
    <t>IPI ULTRAGEAR MB 40 - CT1000</t>
  </si>
  <si>
    <t>IPI.ULTRAGEAR MB 85W90 - T-200</t>
  </si>
  <si>
    <t>IPI ULTRAGEAR MB 40</t>
  </si>
  <si>
    <t>IPI ULTRAGEAR MB 40 - BB-20</t>
  </si>
  <si>
    <t>IPI ULTRAGEAR LS 85W140 BB-20</t>
  </si>
  <si>
    <t>+IPI ULTRAGEAR LS 85W140</t>
  </si>
  <si>
    <t>IPI.ULTRAGEAR 85W140 -T-200</t>
  </si>
  <si>
    <t>IPI ULTRAGEAR 85W140 - BB-20</t>
  </si>
  <si>
    <t>IPI ULTRAGEAR 85W140 CT</t>
  </si>
  <si>
    <t>IPI ULTRAGEAR LS 80W90 T-200</t>
  </si>
  <si>
    <t>IPI ULTRAGEAR LS 80W90 BB-20</t>
  </si>
  <si>
    <t>+IPI ULTRAGEAR LS 80W90</t>
  </si>
  <si>
    <t>IPI.ULT.PREMIUM 75W90 -T-200</t>
  </si>
  <si>
    <t>+IPI ULTRAGEAR PREMIUM 75W90</t>
  </si>
  <si>
    <t>IPIRANGA ULTRAGEAR ZF 40 T-200</t>
  </si>
  <si>
    <t>IPIRANGA ULTRAGEAR ZF 40 BB-20</t>
  </si>
  <si>
    <t>+IPI ULTRAGEAR PREMIUM 80W90</t>
  </si>
  <si>
    <t>ISAFLUIDO 433 HD - T-200</t>
  </si>
  <si>
    <t>ISAFLUIDO 433 HD - BB-20</t>
  </si>
  <si>
    <t>ISAFLUIDO 433 HD</t>
  </si>
  <si>
    <t>ISAFLUIDO 433 HD - CT-1000</t>
  </si>
  <si>
    <t>+ISAFLUIDO 556</t>
  </si>
  <si>
    <t>OEM SYNTHETIC GEAR LUB 75W85</t>
  </si>
  <si>
    <t>HYCORT AS 40 - T-200</t>
  </si>
  <si>
    <t>HYCORT C 22 - T-200</t>
  </si>
  <si>
    <t>IPIRANGA SP 100 - T-200</t>
  </si>
  <si>
    <t>+IPIRANGA SP 100 - BB-20</t>
  </si>
  <si>
    <t>HYCORT 68 - T-200</t>
  </si>
  <si>
    <t xml:space="preserve">HYCORT 68 - CT-1000           </t>
  </si>
  <si>
    <t>TRUSLIDE 68 (GRVD)</t>
  </si>
  <si>
    <t>TRUSLIDE 68 - T-200</t>
  </si>
  <si>
    <t>TRUSLIDE 68 - BD-20</t>
  </si>
  <si>
    <t>TRUSLIDE 220 (GRVD)</t>
  </si>
  <si>
    <t>TRUSLIDE 220 - T-200</t>
  </si>
  <si>
    <t>TRUSLIDE 220 - BD-20</t>
  </si>
  <si>
    <t>DAPHNE FLUID 220 BS GRVD</t>
  </si>
  <si>
    <t>IPIRANGA SATISOL 1 - T-200</t>
  </si>
  <si>
    <t>IPIRANGA SATISOL 1 - BD-20</t>
  </si>
  <si>
    <t>SINTEX 5 - T-200</t>
  </si>
  <si>
    <t>MOLDAX 271 - T-200</t>
  </si>
  <si>
    <t>IPITUR AW HLP 100</t>
  </si>
  <si>
    <t>IPITUR AW HLP 100 GRVD</t>
  </si>
  <si>
    <t>IPITUR 68 GRVD</t>
  </si>
  <si>
    <t>IPITUR XVI HVLP 46  T-200</t>
  </si>
  <si>
    <t>IPITUR XVI HVLP 46 - BB-20</t>
  </si>
  <si>
    <t>IPITUR XVI HVLP 100 GRVD</t>
  </si>
  <si>
    <t>IPITUR XVI HVLP 100 - T-200</t>
  </si>
  <si>
    <t>IPITUR XVI HVLP 100 - CT-1000</t>
  </si>
  <si>
    <t>IPITUR XVI HVLP 32 T-200</t>
  </si>
  <si>
    <t>IPITUR XVI HVLP 32 - BB 20</t>
  </si>
  <si>
    <t>IPITUR AW HLP 32</t>
  </si>
  <si>
    <t>IPITUR AW HLP 32 GRVD</t>
  </si>
  <si>
    <t>IPITUR AW HLP 46</t>
  </si>
  <si>
    <t>IPITUR AW HLP 46 GRVD</t>
  </si>
  <si>
    <t>IPITUR AW HLP 68</t>
  </si>
  <si>
    <t>IPITUR AW HLP 68 GRVD</t>
  </si>
  <si>
    <t>IPITUR XVI HVLP 68</t>
  </si>
  <si>
    <t>IPITUR XVI HVLP 68 GRVD</t>
  </si>
  <si>
    <t>IPITUR HST 32 - T-200</t>
  </si>
  <si>
    <t>IPITUR HST 46 - T-200</t>
  </si>
  <si>
    <t>IPITUR HST 68 (GRVD)</t>
  </si>
  <si>
    <t>IPITUR HST 68 - T-200</t>
  </si>
  <si>
    <t>IPITUR HST 68 BB-20</t>
  </si>
  <si>
    <t>IPITUR HST 150 - T-200</t>
  </si>
  <si>
    <t>IPITUR CS 220 - T-200</t>
  </si>
  <si>
    <t>IPITUR D HLPD 68 T-200</t>
  </si>
  <si>
    <t>IPITUR CS 150</t>
  </si>
  <si>
    <t>IPITUR HST EP 46 - T-200</t>
  </si>
  <si>
    <t>IPITUR HLP 68</t>
  </si>
  <si>
    <t>IPITUR HLP 68 (GRLF)</t>
  </si>
  <si>
    <t>IPITUR HLP 68 GRVD</t>
  </si>
  <si>
    <t>IPITUR AL NO TWIST 100 GRVD</t>
  </si>
  <si>
    <t>IPITUR AL NO TWIST 100 T-200L</t>
  </si>
  <si>
    <t>IPITUR ULTRATECH FR 46 T-208</t>
  </si>
  <si>
    <t>IPITUR ULTRATECH FR 68 - T-208</t>
  </si>
  <si>
    <t>IPITUR HST EP 68 T-200</t>
  </si>
  <si>
    <t>IPITUR NZ HLP 46 - T-200</t>
  </si>
  <si>
    <t>IPI SP ULTRATECH MPT 220 T-200</t>
  </si>
  <si>
    <t>IPI SP ULTRATECH MPT 220 BD-20</t>
  </si>
  <si>
    <t>IPI SP ULTRATECH MPT 460 T-200</t>
  </si>
  <si>
    <t>IPI SP ULTRATECH MPT 460 BD-20</t>
  </si>
  <si>
    <t>IPI SP ULTRATECH MPT 680 BD-20</t>
  </si>
  <si>
    <t>IPI SP ULTRATECH MPT 320 T-200</t>
  </si>
  <si>
    <t>IPI SP ULTRATECH MPT 320 BD-20</t>
  </si>
  <si>
    <t>IPIDRILL 100 - T-200</t>
  </si>
  <si>
    <t>IPIDRILL 150 - T-200</t>
  </si>
  <si>
    <t>IPIDRILL 220 -T-200</t>
  </si>
  <si>
    <t>IPIDRILL 320 T-200</t>
  </si>
  <si>
    <t>IPIRANGA SP 68 - T-200</t>
  </si>
  <si>
    <t>+IPIRANGA SP 68 - BB-20</t>
  </si>
  <si>
    <t xml:space="preserve">IPIRANGA SP 150 (GRVD)        </t>
  </si>
  <si>
    <t>IPIRANGA SP 150 - T-200</t>
  </si>
  <si>
    <t>+IPIRANGA SP 150 - BB-20</t>
  </si>
  <si>
    <t>IPIRANGA SP 150 - CT-1000</t>
  </si>
  <si>
    <t>IPIRANGA SP 220 - T-200</t>
  </si>
  <si>
    <t>IPIRANGA SP 220 - CT-1000</t>
  </si>
  <si>
    <t>IPIRANGA SP 320 (GRVD)</t>
  </si>
  <si>
    <t>IPIRANGA SP 320 - T-200</t>
  </si>
  <si>
    <t>+IPIRANGA SP 320 BB-20</t>
  </si>
  <si>
    <t>IPIRANGA SP 320CT -1000</t>
  </si>
  <si>
    <t>IPIRANGA SP 460 (GRVD)</t>
  </si>
  <si>
    <t>IPIRANGA SP 460 - T-200</t>
  </si>
  <si>
    <t>+IPIRANGA SP 460 BB-20</t>
  </si>
  <si>
    <t>IPIRANGA SP 460 - CT-1000</t>
  </si>
  <si>
    <t>IPIRANGA SP 680 (GRVD)</t>
  </si>
  <si>
    <t>IPIRANGA SP 680 - T-200</t>
  </si>
  <si>
    <t>+IPIRANGA SP 680 BB-20</t>
  </si>
  <si>
    <t>IPIRANGA SP 680 CT-1000</t>
  </si>
  <si>
    <t>IPICIL 460 - T-200</t>
  </si>
  <si>
    <t>IPICIL 1000 - T-200</t>
  </si>
  <si>
    <t>IPICIL 1500 - T-200</t>
  </si>
  <si>
    <t>IPIRANGA SP ULTRATECH SEMI9000</t>
  </si>
  <si>
    <t>IPIRANGA SP ULTRATECHSEMI12000</t>
  </si>
  <si>
    <t>IPRANGA SP ULTRATECH SEMI16000</t>
  </si>
  <si>
    <t>IPIRANGA SP ASF 6000</t>
  </si>
  <si>
    <t>IPIRANGA SP ASF 9000</t>
  </si>
  <si>
    <t>IPIRANGA SP ASF 11000</t>
  </si>
  <si>
    <t>IPIRANGA SP MPT 150 - T-200</t>
  </si>
  <si>
    <t>IPIRANGA SP MPT 220 - T-200</t>
  </si>
  <si>
    <t>IPIRANGA SP MPT 220 - BD-20</t>
  </si>
  <si>
    <t>IPIRANGA SP MPT 320 T-200</t>
  </si>
  <si>
    <t>IPIRANGA SP MPT 460 - T-200</t>
  </si>
  <si>
    <t>IPIRANGA SP MPT 680 - T-200</t>
  </si>
  <si>
    <t>IPIRANGA SP ASF 4000 - T-200</t>
  </si>
  <si>
    <t>IPICIL S 680 - T-200</t>
  </si>
  <si>
    <t>IPI COMPRESSOR AR 100 - T-200</t>
  </si>
  <si>
    <t>IPI COMPRESSOR REF 68</t>
  </si>
  <si>
    <t>IPI SP ULTRATECH SINT 220T-200</t>
  </si>
  <si>
    <t>IPI SP ULTRATECH SINT 220 BD20</t>
  </si>
  <si>
    <t>IPI SP ULTRATECH SINT 320T-200</t>
  </si>
  <si>
    <t>IPI SP ULTRATECH SINT 320 BD20</t>
  </si>
  <si>
    <t>IPI SP ULTRATECH SINT 460T-200</t>
  </si>
  <si>
    <t>IPI SP ULTRATECH SINT 460 BD20</t>
  </si>
  <si>
    <t>IPI SP ULTRATECH SINT 150T-200</t>
  </si>
  <si>
    <t>IPI SP ULTRATECH SINT 150 BD20</t>
  </si>
  <si>
    <t>IPIFUS 22 - T-200</t>
  </si>
  <si>
    <t>IPIFUS 22 - BD-20</t>
  </si>
  <si>
    <t>IPI COMP ULTRATECH AR LD 68</t>
  </si>
  <si>
    <t>IPI COMP ULTRATECH AR LD 46</t>
  </si>
  <si>
    <t>IPITHERM - T-200</t>
  </si>
  <si>
    <t>IPITHERM - BD-20</t>
  </si>
  <si>
    <t>IPIRANGA ABS - T-200</t>
  </si>
  <si>
    <t>IPITUR 22 - T-200</t>
  </si>
  <si>
    <t>IPITUR 10 - T-200</t>
  </si>
  <si>
    <t>IPITUR 10 BB-20</t>
  </si>
  <si>
    <t>IPITUR 10 - CT-1000</t>
  </si>
  <si>
    <t>IPITUR 68</t>
  </si>
  <si>
    <t>IPITUR AP 460 GRVD</t>
  </si>
  <si>
    <t>IPITUR AP 460 - T-200</t>
  </si>
  <si>
    <t>IPITUR AP 320 GRVD</t>
  </si>
  <si>
    <t>IPITUR AP 320 - T-200</t>
  </si>
  <si>
    <t>IPITUR AP 220 GRVD</t>
  </si>
  <si>
    <t>IPITUR AP 220 - T-200</t>
  </si>
  <si>
    <t xml:space="preserve">IPITUR AP ADVANCED 220 GRVD   </t>
  </si>
  <si>
    <t xml:space="preserve">IPITUR AP ADVANCED 220 T-200  </t>
  </si>
  <si>
    <t xml:space="preserve">IPITUR AP ADVANCED 320 - GRVD </t>
  </si>
  <si>
    <t xml:space="preserve">IPITUR AP ADVANCED 320 T-200  </t>
  </si>
  <si>
    <t xml:space="preserve">IPITUR AP ADVANCED 460 GRVD   </t>
  </si>
  <si>
    <t xml:space="preserve">IPITUR AP ADVANCED 460 T-200  </t>
  </si>
  <si>
    <t>IPITUR AP 680 - CT-1000</t>
  </si>
  <si>
    <t>OLEOS A RECUPERAR (VENDA) - GR</t>
  </si>
  <si>
    <t>ULTRASENE 4113 - BD-20</t>
  </si>
  <si>
    <t>RUBILENE 764 LZ GRMT</t>
  </si>
  <si>
    <t>RUBILENE 764 (GRVD)</t>
  </si>
  <si>
    <t>RUBILENE 764 LZ - TBR</t>
  </si>
  <si>
    <t>RUBILENE 813 (GRVD)</t>
  </si>
  <si>
    <t>RUBILENE 791 (GRVD)</t>
  </si>
  <si>
    <t xml:space="preserve">TUFFLO 110 GRMT               </t>
  </si>
  <si>
    <t>TUFFLO 110 - T-200</t>
  </si>
  <si>
    <t>TUFFLO 110 (GRVD)</t>
  </si>
  <si>
    <t>RUBILENE 705 (GRVD)</t>
  </si>
  <si>
    <t>RUBILENE 705 GRMT</t>
  </si>
  <si>
    <t>RUBILENE 705 - T-200</t>
  </si>
  <si>
    <t>RUBILENE 763 (GRVD)</t>
  </si>
  <si>
    <t>RUBILENE 763 GRMT</t>
  </si>
  <si>
    <t>RUBILENE 767 (GRVD)</t>
  </si>
  <si>
    <t>RUBILENE 767 GRMT</t>
  </si>
  <si>
    <t>RUBILENE 767 - T-200</t>
  </si>
  <si>
    <t>RUBILENE 770 (GRVD)</t>
  </si>
  <si>
    <t>RUBILENE 770 - T-200</t>
  </si>
  <si>
    <t>RUBILENE 2040 GRVD</t>
  </si>
  <si>
    <t>RUBILENE 761 (GRVD)</t>
  </si>
  <si>
    <t>TOPAZ 707 (GRVD)</t>
  </si>
  <si>
    <t>IPITEMP 38 GRVD</t>
  </si>
  <si>
    <t>IPITEMP 38 - T-200</t>
  </si>
  <si>
    <t>GASCON 784 (GRVD)</t>
  </si>
  <si>
    <t>TOPAZ 1705 - T-200</t>
  </si>
  <si>
    <t>MOTOSSERRA - T-200</t>
  </si>
  <si>
    <t>MAPE 841 (GRVD)</t>
  </si>
  <si>
    <t>MAPE 842 (GRVD)</t>
  </si>
  <si>
    <t>IPIVOLT NG - GRVD</t>
  </si>
  <si>
    <t>IPIVOLT SCE - T-200</t>
  </si>
  <si>
    <t xml:space="preserve">+ TARO SPECIAL HT 55 - T-200  </t>
  </si>
  <si>
    <t>IPI ATLANTA MARINE D3005 (GRVD</t>
  </si>
  <si>
    <t xml:space="preserve">IPI. TALUSIA HR 70  (GRVD)    </t>
  </si>
  <si>
    <t>IPI. AURELIA TI 4030 (GRVD)</t>
  </si>
  <si>
    <t>GALENA GRMT</t>
  </si>
  <si>
    <t>PREMIER GEAR TM - CX-18 KG</t>
  </si>
  <si>
    <t>PREMIER GEAR GEL - CX-18 KG</t>
  </si>
  <si>
    <t>IPI MOTO EXP GRAXA CX 36500</t>
  </si>
  <si>
    <t>IPIFLEX ULTRATECH CA-SULF</t>
  </si>
  <si>
    <t>IPIFLEX ULTRATECH CA-SULF BP16</t>
  </si>
  <si>
    <t>IPIFLEX LI MOLY 2 T-170</t>
  </si>
  <si>
    <t>IPIFLEX LI MOLY 2  BP-20</t>
  </si>
  <si>
    <t>IPIFLEX LI EP 2 T-170</t>
  </si>
  <si>
    <t>IPIFLEX LI EP 2 BP-20</t>
  </si>
  <si>
    <t>IPIFLEX LI EP 1  T-170</t>
  </si>
  <si>
    <t>IPIFLEX LI EP 1 BP-20</t>
  </si>
  <si>
    <t>IPIFLEX CA GRAF 2 - T-170</t>
  </si>
  <si>
    <t>IPIFLEX LI CP T-170</t>
  </si>
  <si>
    <t>IPIFLEX LI CP BP-20</t>
  </si>
  <si>
    <t>IPIFLEX LI COMP MOLY 1 T-170</t>
  </si>
  <si>
    <t>IPIFLEX LI COMP MOLY 2 T-170</t>
  </si>
  <si>
    <t>IPIFLEX LI COMP MOLY 2 BP-20</t>
  </si>
  <si>
    <t>IPIFLEX CA GRAF 1 BP-20</t>
  </si>
  <si>
    <t>IPIFLEX LI 2 - T-170</t>
  </si>
  <si>
    <t>IPIFLEX LI 2 - BP-20</t>
  </si>
  <si>
    <t>IPIFLEX LI 2 - BP-10</t>
  </si>
  <si>
    <t>IPIFLEX LI 2</t>
  </si>
  <si>
    <t>IPIFLEX LI COMP EP 2 T-170</t>
  </si>
  <si>
    <t>IPIFLEX LI COMP EP 2  BP-20</t>
  </si>
  <si>
    <t>IPIFLEX CHASSIS 2 - T-170</t>
  </si>
  <si>
    <t>IPIFLEX CHASSIS 2  BP-20 KG</t>
  </si>
  <si>
    <t>IPIFLEX CHASSIS 2</t>
  </si>
  <si>
    <t>IPIFLEX LI-COMP MOLYGRAF T-170</t>
  </si>
  <si>
    <t>IPIFLEX LI 3 - T-170</t>
  </si>
  <si>
    <t>IPIFLEX ASF S  T-200</t>
  </si>
  <si>
    <t>IPIFLEX ULTRATECH CA-SULF MOLY</t>
  </si>
  <si>
    <t>IPIFLEX ULTRATECH ARG 2 BP-16</t>
  </si>
  <si>
    <t>IPIFLEX ULTRATECH POLY 2 T181</t>
  </si>
  <si>
    <t>IPIFLEX ULTRATECH POLY 2 BP-16</t>
  </si>
  <si>
    <t>IPIFLEX ULTRATECH LI-COMP EP 2</t>
  </si>
  <si>
    <t xml:space="preserve">IPIFLEX LI EP 3               </t>
  </si>
  <si>
    <t>IPI FLUIDO FREIO DOT3</t>
  </si>
  <si>
    <t>IPI FLUIDO FREIO DOT4 CX40200</t>
  </si>
  <si>
    <t>Ipi Fluido Freio Dot 4</t>
  </si>
  <si>
    <t>Ipi Fluido Freio Dot 3</t>
  </si>
  <si>
    <t>IPI MOTO EXP FREIO CX 40200</t>
  </si>
  <si>
    <t>IPI ADIT RAD LD PRONTO USO</t>
  </si>
  <si>
    <t>IPI ADIT RAD LD CONCENTRADO</t>
  </si>
  <si>
    <t>CX-24/1</t>
  </si>
  <si>
    <t>T-200</t>
  </si>
  <si>
    <t>GRVD</t>
  </si>
  <si>
    <t>BD-20</t>
  </si>
  <si>
    <t>CT-1000</t>
  </si>
  <si>
    <t>CX-40/500</t>
  </si>
  <si>
    <t>TB-50</t>
  </si>
  <si>
    <t>CX-40/200</t>
  </si>
  <si>
    <t>BB-20</t>
  </si>
  <si>
    <t>GRANEL</t>
  </si>
  <si>
    <t>GRLF</t>
  </si>
  <si>
    <t>CX-6/4</t>
  </si>
  <si>
    <t>0/1002</t>
  </si>
  <si>
    <t>CX-12/200</t>
  </si>
  <si>
    <t>0/1001</t>
  </si>
  <si>
    <t>T-208</t>
  </si>
  <si>
    <t>GRMT</t>
  </si>
  <si>
    <t>CX-18KG</t>
  </si>
  <si>
    <t>CX-36/500</t>
  </si>
  <si>
    <t>T-181</t>
  </si>
  <si>
    <t>BP-16</t>
  </si>
  <si>
    <t>T-170</t>
  </si>
  <si>
    <t>BP-20</t>
  </si>
  <si>
    <t>BP-10</t>
  </si>
  <si>
    <t>TB-170</t>
  </si>
  <si>
    <t>BT-10</t>
  </si>
  <si>
    <t>CX-24/500</t>
  </si>
  <si>
    <t>SKU</t>
  </si>
  <si>
    <t>VL LITRO/KG</t>
  </si>
  <si>
    <t>Formulário para colocação de pedidos MARCA IPIRANGA, preencher os campos das colunas em "laranja"</t>
  </si>
  <si>
    <t>330907210005-12</t>
  </si>
  <si>
    <t>Mariano e Guimarães Ltda</t>
  </si>
  <si>
    <t>Av. Costa e Silva, 236 - Vila progresso - Campo Grande-MS</t>
  </si>
  <si>
    <t>15/20/25</t>
  </si>
  <si>
    <t>9704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</si>
</sst>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R$-416]\ * #,##0.00_-;\-[$R$-416]\ * #,##0.00_-;_-[$R$-416]\ * &quot;-&quot;??_-;_-@_-"/>
    <numFmt numFmtId="167" formatCode="General_)"/>
    <numFmt numFmtId="168" formatCode="_-* #,##0_-;\-* #,##0_-;_-* &quot;-&quot;??_-;_-@_-"/>
    <numFmt numFmtId="169" formatCode="0.00_ ;\-0.00\ "/>
    <numFmt numFmtId="170" formatCode="#,##0_ ;\-#,##0\ "/>
    <numFmt numFmtId="171" formatCode="[$R$-416]\ #,##0.00;\-[$R$-416]\ #,##0.00"/>
  </numFmts>
  <fonts count="53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Helv"/>
      <family val="2"/>
    </font>
    <font>
      <sz val="10"/>
      <name val="Courier"/>
      <family val="3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sz val="10"/>
      <color theme="0"/>
      <name val="Arial"/>
      <family val="2"/>
    </font>
    <font>
      <sz val="20"/>
      <color rgb="FF002060"/>
      <name val="Segoe UI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Segoe UI"/>
      <family val="2"/>
    </font>
  </fonts>
  <fills count="6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0"/>
        <bgColor indexed="64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BAA0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7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5" borderId="0" applyNumberFormat="0" applyBorder="0" applyAlignment="0" applyProtection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7" fontId="9" fillId="0" borderId="0"/>
    <xf numFmtId="0" fontId="8" fillId="0" borderId="0"/>
    <xf numFmtId="0" fontId="6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3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2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37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6" fillId="0" borderId="0"/>
    <xf numFmtId="0" fontId="3" fillId="0" borderId="0"/>
    <xf numFmtId="0" fontId="6" fillId="0" borderId="0">
      <alignment wrapText="1"/>
    </xf>
    <xf numFmtId="0" fontId="3" fillId="7" borderId="2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" fontId="15" fillId="41" borderId="0" applyNumberFormat="0" applyProtection="0">
      <alignment horizontal="left" vertical="center" indent="1"/>
    </xf>
    <xf numFmtId="4" fontId="1" fillId="21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42" borderId="4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43" borderId="5" applyNumberFormat="0" applyProtection="0">
      <alignment horizontal="left" vertical="center" indent="1"/>
    </xf>
    <xf numFmtId="4" fontId="1" fillId="21" borderId="3" applyNumberFormat="0" applyProtection="0">
      <alignment horizontal="left" vertical="center" indent="1"/>
    </xf>
    <xf numFmtId="0" fontId="8" fillId="0" borderId="0"/>
    <xf numFmtId="0" fontId="8" fillId="0" borderId="0"/>
    <xf numFmtId="0" fontId="1" fillId="44" borderId="1"/>
    <xf numFmtId="0" fontId="8" fillId="0" borderId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50" borderId="11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1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9" fillId="51" borderId="5" applyNumberFormat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4" fontId="1" fillId="52" borderId="3" applyNumberFormat="0" applyProtection="0">
      <alignment vertical="center"/>
    </xf>
    <xf numFmtId="4" fontId="32" fillId="53" borderId="3" applyNumberFormat="0" applyProtection="0">
      <alignment vertical="center"/>
    </xf>
    <xf numFmtId="4" fontId="1" fillId="53" borderId="3" applyNumberFormat="0" applyProtection="0">
      <alignment horizontal="left" vertical="center" indent="1"/>
    </xf>
    <xf numFmtId="0" fontId="33" fillId="52" borderId="19" applyNumberFormat="0" applyProtection="0">
      <alignment horizontal="left" vertical="top" indent="1"/>
    </xf>
    <xf numFmtId="4" fontId="1" fillId="10" borderId="3" applyNumberFormat="0" applyProtection="0">
      <alignment horizontal="right" vertical="center"/>
    </xf>
    <xf numFmtId="4" fontId="1" fillId="54" borderId="3" applyNumberFormat="0" applyProtection="0">
      <alignment horizontal="right" vertical="center"/>
    </xf>
    <xf numFmtId="4" fontId="1" fillId="46" borderId="20" applyNumberFormat="0" applyProtection="0">
      <alignment horizontal="right" vertical="center"/>
    </xf>
    <xf numFmtId="4" fontId="1" fillId="18" borderId="3" applyNumberFormat="0" applyProtection="0">
      <alignment horizontal="right" vertical="center"/>
    </xf>
    <xf numFmtId="4" fontId="1" fillId="22" borderId="3" applyNumberFormat="0" applyProtection="0">
      <alignment horizontal="right" vertical="center"/>
    </xf>
    <xf numFmtId="4" fontId="1" fillId="48" borderId="3" applyNumberFormat="0" applyProtection="0">
      <alignment horizontal="right" vertical="center"/>
    </xf>
    <xf numFmtId="4" fontId="1" fillId="47" borderId="3" applyNumberFormat="0" applyProtection="0">
      <alignment horizontal="right" vertical="center"/>
    </xf>
    <xf numFmtId="4" fontId="1" fillId="55" borderId="3" applyNumberFormat="0" applyProtection="0">
      <alignment horizontal="right" vertical="center"/>
    </xf>
    <xf numFmtId="4" fontId="1" fillId="17" borderId="3" applyNumberFormat="0" applyProtection="0">
      <alignment horizontal="right" vertical="center"/>
    </xf>
    <xf numFmtId="4" fontId="1" fillId="56" borderId="20" applyNumberFormat="0" applyProtection="0">
      <alignment horizontal="left" vertical="center" indent="1"/>
    </xf>
    <xf numFmtId="4" fontId="6" fillId="42" borderId="20" applyNumberFormat="0" applyProtection="0">
      <alignment horizontal="left" vertical="center" indent="1"/>
    </xf>
    <xf numFmtId="4" fontId="6" fillId="42" borderId="20" applyNumberFormat="0" applyProtection="0">
      <alignment horizontal="left" vertical="center" indent="1"/>
    </xf>
    <xf numFmtId="4" fontId="1" fillId="57" borderId="3" applyNumberFormat="0" applyProtection="0">
      <alignment horizontal="right" vertical="center"/>
    </xf>
    <xf numFmtId="4" fontId="1" fillId="43" borderId="20" applyNumberFormat="0" applyProtection="0">
      <alignment horizontal="left" vertical="center" indent="1"/>
    </xf>
    <xf numFmtId="4" fontId="1" fillId="57" borderId="20" applyNumberFormat="0" applyProtection="0">
      <alignment horizontal="left" vertical="center" indent="1"/>
    </xf>
    <xf numFmtId="0" fontId="1" fillId="51" borderId="3" applyNumberFormat="0" applyProtection="0">
      <alignment horizontal="left" vertical="center" indent="1"/>
    </xf>
    <xf numFmtId="0" fontId="1" fillId="42" borderId="19" applyNumberFormat="0" applyProtection="0">
      <alignment horizontal="left" vertical="top" indent="1"/>
    </xf>
    <xf numFmtId="0" fontId="1" fillId="58" borderId="3" applyNumberFormat="0" applyProtection="0">
      <alignment horizontal="left" vertical="center" indent="1"/>
    </xf>
    <xf numFmtId="0" fontId="1" fillId="57" borderId="19" applyNumberFormat="0" applyProtection="0">
      <alignment horizontal="left" vertical="top" indent="1"/>
    </xf>
    <xf numFmtId="0" fontId="1" fillId="15" borderId="3" applyNumberFormat="0" applyProtection="0">
      <alignment horizontal="left" vertical="center" indent="1"/>
    </xf>
    <xf numFmtId="0" fontId="1" fillId="15" borderId="19" applyNumberFormat="0" applyProtection="0">
      <alignment horizontal="left" vertical="top" indent="1"/>
    </xf>
    <xf numFmtId="0" fontId="1" fillId="43" borderId="3" applyNumberFormat="0" applyProtection="0">
      <alignment horizontal="left" vertical="center" indent="1"/>
    </xf>
    <xf numFmtId="0" fontId="1" fillId="43" borderId="19" applyNumberFormat="0" applyProtection="0">
      <alignment horizontal="left" vertical="top" indent="1"/>
    </xf>
    <xf numFmtId="0" fontId="1" fillId="59" borderId="21" applyNumberFormat="0">
      <protection locked="0"/>
    </xf>
    <xf numFmtId="4" fontId="34" fillId="50" borderId="19" applyNumberFormat="0" applyProtection="0">
      <alignment vertical="center"/>
    </xf>
    <xf numFmtId="4" fontId="32" fillId="8" borderId="1" applyNumberFormat="0" applyProtection="0">
      <alignment vertical="center"/>
    </xf>
    <xf numFmtId="4" fontId="34" fillId="51" borderId="19" applyNumberFormat="0" applyProtection="0">
      <alignment horizontal="left" vertical="center" indent="1"/>
    </xf>
    <xf numFmtId="0" fontId="34" fillId="50" borderId="19" applyNumberFormat="0" applyProtection="0">
      <alignment horizontal="left" vertical="top" indent="1"/>
    </xf>
    <xf numFmtId="4" fontId="1" fillId="0" borderId="3" applyNumberFormat="0" applyProtection="0">
      <alignment horizontal="right" vertical="center"/>
    </xf>
    <xf numFmtId="4" fontId="32" fillId="60" borderId="3" applyNumberFormat="0" applyProtection="0">
      <alignment horizontal="right" vertical="center"/>
    </xf>
    <xf numFmtId="0" fontId="34" fillId="57" borderId="19" applyNumberFormat="0" applyProtection="0">
      <alignment horizontal="left" vertical="top" indent="1"/>
    </xf>
    <xf numFmtId="4" fontId="35" fillId="61" borderId="20" applyNumberFormat="0" applyProtection="0">
      <alignment horizontal="left" vertical="center" indent="1"/>
    </xf>
    <xf numFmtId="4" fontId="36" fillId="59" borderId="3" applyNumberFormat="0" applyProtection="0">
      <alignment horizontal="right" vertical="center"/>
    </xf>
    <xf numFmtId="0" fontId="14" fillId="0" borderId="22" applyNumberFormat="0" applyFill="0" applyAlignment="0" applyProtection="0"/>
    <xf numFmtId="0" fontId="3" fillId="62" borderId="0" applyNumberFormat="0" applyBorder="0" applyAlignment="0" applyProtection="0"/>
  </cellStyleXfs>
  <cellXfs count="123">
    <xf numFmtId="0" fontId="0" fillId="0" borderId="0" xfId="0"/>
    <xf numFmtId="0" fontId="37" fillId="0" borderId="0" xfId="0" applyFont="1"/>
    <xf numFmtId="0" fontId="37" fillId="63" borderId="0" xfId="0" applyFont="1" applyFill="1" applyAlignment="1"/>
    <xf numFmtId="0" fontId="37" fillId="0" borderId="0" xfId="0" applyFont="1" applyFill="1" applyAlignment="1"/>
    <xf numFmtId="0" fontId="38" fillId="0" borderId="0" xfId="172" applyFont="1" applyFill="1" applyBorder="1" applyAlignment="1">
      <alignment horizontal="left"/>
    </xf>
    <xf numFmtId="0" fontId="37" fillId="0" borderId="0" xfId="0" applyFont="1" applyFill="1"/>
    <xf numFmtId="0" fontId="39" fillId="63" borderId="0" xfId="0" applyFont="1" applyFill="1" applyBorder="1" applyAlignment="1" applyProtection="1">
      <alignment horizontal="left"/>
      <protection locked="0"/>
    </xf>
    <xf numFmtId="0" fontId="38" fillId="63" borderId="0" xfId="172" applyFont="1" applyFill="1" applyBorder="1" applyAlignment="1">
      <alignment horizontal="left"/>
    </xf>
    <xf numFmtId="0" fontId="38" fillId="63" borderId="0" xfId="1" applyFont="1" applyFill="1" applyBorder="1" applyAlignment="1">
      <alignment horizontal="left" vertical="center"/>
    </xf>
    <xf numFmtId="44" fontId="6" fillId="0" borderId="14" xfId="129" applyFont="1" applyBorder="1" applyAlignment="1" applyProtection="1">
      <alignment horizontal="center" vertical="center"/>
      <protection locked="0"/>
    </xf>
    <xf numFmtId="0" fontId="40" fillId="0" borderId="0" xfId="4" applyFont="1" applyBorder="1"/>
    <xf numFmtId="0" fontId="40" fillId="0" borderId="0" xfId="4" applyFont="1" applyBorder="1" applyAlignment="1">
      <alignment horizontal="center"/>
    </xf>
    <xf numFmtId="0" fontId="40" fillId="0" borderId="0" xfId="4" applyFont="1" applyAlignment="1">
      <alignment horizontal="center"/>
    </xf>
    <xf numFmtId="0" fontId="40" fillId="0" borderId="0" xfId="4" applyFont="1"/>
    <xf numFmtId="49" fontId="42" fillId="0" borderId="14" xfId="4" applyNumberFormat="1" applyFont="1" applyFill="1" applyBorder="1" applyAlignment="1">
      <alignment horizontal="center"/>
    </xf>
    <xf numFmtId="0" fontId="40" fillId="0" borderId="14" xfId="4" applyFont="1" applyFill="1" applyBorder="1" applyAlignment="1">
      <alignment horizontal="center"/>
    </xf>
    <xf numFmtId="49" fontId="43" fillId="0" borderId="14" xfId="5" applyNumberFormat="1" applyFont="1" applyFill="1" applyBorder="1" applyAlignment="1">
      <alignment horizontal="center"/>
    </xf>
    <xf numFmtId="0" fontId="45" fillId="0" borderId="14" xfId="0" applyFont="1" applyBorder="1" applyAlignment="1" applyProtection="1">
      <alignment horizontal="center" vertical="center"/>
      <protection locked="0"/>
    </xf>
    <xf numFmtId="49" fontId="6" fillId="0" borderId="0" xfId="3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3" applyNumberFormat="1" applyFont="1" applyFill="1" applyBorder="1" applyAlignment="1" applyProtection="1">
      <alignment vertical="center" wrapText="1"/>
      <protection hidden="1"/>
    </xf>
    <xf numFmtId="49" fontId="45" fillId="0" borderId="0" xfId="3" applyNumberFormat="1" applyFont="1" applyFill="1" applyBorder="1" applyAlignment="1" applyProtection="1">
      <alignment vertical="center" wrapText="1"/>
      <protection hidden="1"/>
    </xf>
    <xf numFmtId="0" fontId="6" fillId="0" borderId="0" xfId="3" applyNumberFormat="1" applyFont="1" applyFill="1" applyBorder="1" applyAlignment="1" applyProtection="1">
      <alignment horizontal="left" vertical="center" wrapText="1"/>
      <protection hidden="1"/>
    </xf>
    <xf numFmtId="49" fontId="6" fillId="0" borderId="0" xfId="3" applyNumberFormat="1" applyFont="1" applyFill="1" applyBorder="1" applyAlignment="1" applyProtection="1">
      <alignment horizontal="left" vertical="center" wrapText="1"/>
      <protection hidden="1"/>
    </xf>
    <xf numFmtId="168" fontId="45" fillId="0" borderId="0" xfId="128" applyNumberFormat="1" applyFont="1" applyFill="1" applyBorder="1" applyAlignment="1" applyProtection="1">
      <alignment vertical="top"/>
      <protection hidden="1"/>
    </xf>
    <xf numFmtId="166" fontId="45" fillId="0" borderId="0" xfId="0" applyNumberFormat="1" applyFont="1" applyFill="1" applyBorder="1" applyAlignment="1" applyProtection="1">
      <alignment vertical="center"/>
      <protection hidden="1"/>
    </xf>
    <xf numFmtId="166" fontId="45" fillId="0" borderId="14" xfId="0" applyNumberFormat="1" applyFont="1" applyFill="1" applyBorder="1" applyAlignment="1" applyProtection="1">
      <alignment horizontal="left" vertical="center"/>
      <protection hidden="1"/>
    </xf>
    <xf numFmtId="0" fontId="45" fillId="0" borderId="14" xfId="0" applyFont="1" applyFill="1" applyBorder="1" applyAlignment="1" applyProtection="1">
      <alignment horizontal="center" vertical="center"/>
      <protection locked="0"/>
    </xf>
    <xf numFmtId="44" fontId="6" fillId="0" borderId="14" xfId="129" applyFont="1" applyFill="1" applyBorder="1" applyAlignment="1" applyProtection="1">
      <alignment horizontal="center" vertical="center"/>
      <protection locked="0"/>
    </xf>
    <xf numFmtId="49" fontId="45" fillId="0" borderId="0" xfId="3" applyNumberFormat="1" applyFont="1" applyFill="1" applyBorder="1" applyAlignment="1" applyProtection="1">
      <alignment vertical="center"/>
      <protection hidden="1"/>
    </xf>
    <xf numFmtId="44" fontId="45" fillId="6" borderId="17" xfId="129" applyFont="1" applyFill="1" applyBorder="1" applyAlignment="1" applyProtection="1">
      <alignment horizontal="left" vertical="center"/>
      <protection hidden="1"/>
    </xf>
    <xf numFmtId="49" fontId="4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63" borderId="0" xfId="0" applyFill="1" applyAlignment="1"/>
    <xf numFmtId="0" fontId="40" fillId="63" borderId="0" xfId="0" applyFont="1" applyFill="1" applyBorder="1" applyAlignment="1" applyProtection="1">
      <alignment horizontal="left"/>
      <protection locked="0"/>
    </xf>
    <xf numFmtId="49" fontId="0" fillId="63" borderId="0" xfId="0" applyNumberFormat="1" applyFill="1" applyAlignment="1">
      <alignment horizontal="left"/>
    </xf>
    <xf numFmtId="0" fontId="40" fillId="63" borderId="0" xfId="0" applyFont="1" applyFill="1" applyAlignment="1" applyProtection="1">
      <alignment horizontal="left"/>
      <protection locked="0"/>
    </xf>
    <xf numFmtId="0" fontId="44" fillId="51" borderId="14" xfId="164" applyNumberFormat="1" applyFont="1" applyBorder="1" applyAlignment="1" applyProtection="1">
      <alignment horizontal="center" vertical="center"/>
    </xf>
    <xf numFmtId="0" fontId="48" fillId="64" borderId="17" xfId="2" applyFont="1" applyFill="1" applyBorder="1" applyAlignment="1">
      <alignment horizontal="center" vertical="center" wrapText="1"/>
    </xf>
    <xf numFmtId="0" fontId="48" fillId="64" borderId="18" xfId="2" applyFont="1" applyFill="1" applyBorder="1" applyAlignment="1">
      <alignment horizontal="center" vertical="center" wrapText="1"/>
    </xf>
    <xf numFmtId="0" fontId="42" fillId="0" borderId="0" xfId="4" applyFont="1" applyAlignment="1">
      <alignment horizontal="center" vertical="center"/>
    </xf>
    <xf numFmtId="49" fontId="49" fillId="0" borderId="0" xfId="4" applyNumberFormat="1" applyFont="1" applyBorder="1" applyAlignment="1">
      <alignment horizontal="left"/>
    </xf>
    <xf numFmtId="49" fontId="48" fillId="64" borderId="16" xfId="2" applyNumberFormat="1" applyFont="1" applyFill="1" applyBorder="1" applyAlignment="1">
      <alignment horizontal="center" vertical="center" wrapText="1"/>
    </xf>
    <xf numFmtId="49" fontId="41" fillId="0" borderId="14" xfId="5" applyNumberFormat="1" applyFont="1" applyFill="1" applyBorder="1"/>
    <xf numFmtId="49" fontId="41" fillId="0" borderId="14" xfId="4" applyNumberFormat="1" applyFont="1" applyFill="1" applyBorder="1"/>
    <xf numFmtId="1" fontId="40" fillId="0" borderId="0" xfId="4" applyNumberFormat="1" applyFont="1" applyAlignment="1">
      <alignment horizontal="center"/>
    </xf>
    <xf numFmtId="1" fontId="40" fillId="0" borderId="0" xfId="4" applyNumberFormat="1" applyFont="1" applyBorder="1" applyAlignment="1">
      <alignment horizontal="center"/>
    </xf>
    <xf numFmtId="166" fontId="45" fillId="0" borderId="0" xfId="0" applyNumberFormat="1" applyFont="1" applyFill="1" applyBorder="1" applyAlignment="1" applyProtection="1">
      <alignment horizontal="left" vertical="center"/>
      <protection hidden="1"/>
    </xf>
    <xf numFmtId="44" fontId="45" fillId="0" borderId="0" xfId="129" applyFont="1" applyFill="1" applyBorder="1" applyAlignment="1" applyProtection="1">
      <alignment horizontal="left" vertical="center"/>
      <protection hidden="1"/>
    </xf>
    <xf numFmtId="49" fontId="6" fillId="0" borderId="17" xfId="3" applyNumberFormat="1" applyFont="1" applyFill="1" applyBorder="1" applyAlignment="1" applyProtection="1">
      <alignment horizontal="center" vertical="center" wrapText="1"/>
      <protection hidden="1"/>
    </xf>
    <xf numFmtId="49" fontId="45" fillId="0" borderId="0" xfId="3" applyNumberFormat="1" applyFont="1" applyFill="1" applyBorder="1" applyAlignment="1" applyProtection="1">
      <alignment horizontal="left" vertical="center" wrapText="1"/>
      <protection hidden="1"/>
    </xf>
    <xf numFmtId="0" fontId="45" fillId="4" borderId="16" xfId="0" applyFont="1" applyFill="1" applyBorder="1" applyAlignment="1" applyProtection="1">
      <alignment vertical="center"/>
      <protection hidden="1"/>
    </xf>
    <xf numFmtId="0" fontId="45" fillId="4" borderId="18" xfId="0" applyFont="1" applyFill="1" applyBorder="1" applyAlignment="1" applyProtection="1">
      <alignment vertical="center"/>
      <protection hidden="1"/>
    </xf>
    <xf numFmtId="49" fontId="49" fillId="0" borderId="0" xfId="4" applyNumberFormat="1" applyFont="1" applyBorder="1" applyAlignment="1">
      <alignment horizontal="center"/>
    </xf>
    <xf numFmtId="0" fontId="45" fillId="0" borderId="14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67" borderId="0" xfId="0" applyFont="1" applyFill="1" applyBorder="1" applyAlignment="1" applyProtection="1">
      <alignment horizontal="center"/>
      <protection hidden="1"/>
    </xf>
    <xf numFmtId="49" fontId="6" fillId="0" borderId="15" xfId="3" applyNumberFormat="1" applyFont="1" applyFill="1" applyBorder="1" applyAlignment="1" applyProtection="1">
      <alignment vertical="center" wrapText="1"/>
      <protection hidden="1"/>
    </xf>
    <xf numFmtId="49" fontId="6" fillId="0" borderId="0" xfId="3" applyNumberFormat="1" applyFont="1" applyFill="1" applyBorder="1" applyAlignment="1" applyProtection="1">
      <alignment vertical="top" wrapTex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22" fontId="45" fillId="0" borderId="0" xfId="0" applyNumberFormat="1" applyFont="1" applyBorder="1" applyAlignment="1" applyProtection="1">
      <alignment horizontal="left"/>
      <protection hidden="1"/>
    </xf>
    <xf numFmtId="22" fontId="6" fillId="0" borderId="0" xfId="0" applyNumberFormat="1" applyFont="1" applyBorder="1" applyAlignment="1" applyProtection="1">
      <alignment horizontal="center"/>
      <protection hidden="1"/>
    </xf>
    <xf numFmtId="0" fontId="46" fillId="68" borderId="0" xfId="0" applyFont="1" applyFill="1" applyBorder="1" applyAlignment="1" applyProtection="1">
      <alignment horizontal="center"/>
      <protection hidden="1"/>
    </xf>
    <xf numFmtId="0" fontId="46" fillId="68" borderId="0" xfId="0" applyFont="1" applyFill="1" applyBorder="1" applyProtection="1">
      <protection hidden="1"/>
    </xf>
    <xf numFmtId="49" fontId="45" fillId="0" borderId="0" xfId="0" applyNumberFormat="1" applyFont="1" applyFill="1" applyBorder="1" applyAlignment="1" applyProtection="1">
      <alignment horizontal="left"/>
      <protection hidden="1"/>
    </xf>
    <xf numFmtId="14" fontId="45" fillId="0" borderId="0" xfId="0" applyNumberFormat="1" applyFont="1" applyFill="1" applyBorder="1" applyAlignment="1" applyProtection="1">
      <alignment horizontal="left"/>
      <protection hidden="1"/>
    </xf>
    <xf numFmtId="22" fontId="6" fillId="0" borderId="0" xfId="0" applyNumberFormat="1" applyFont="1" applyFill="1" applyBorder="1" applyAlignment="1" applyProtection="1">
      <alignment horizont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48" fillId="66" borderId="14" xfId="1" applyFont="1" applyFill="1" applyBorder="1" applyAlignment="1" applyProtection="1">
      <alignment horizontal="center" vertical="center" wrapText="1"/>
      <protection hidden="1"/>
    </xf>
    <xf numFmtId="0" fontId="48" fillId="66" borderId="18" xfId="2" applyFont="1" applyFill="1" applyBorder="1" applyAlignment="1" applyProtection="1">
      <alignment horizontal="center" vertical="center" wrapText="1"/>
      <protection hidden="1"/>
    </xf>
    <xf numFmtId="49" fontId="48" fillId="66" borderId="14" xfId="2" applyNumberFormat="1" applyFont="1" applyFill="1" applyBorder="1" applyAlignment="1" applyProtection="1">
      <alignment horizontal="center" vertical="center" wrapText="1"/>
      <protection hidden="1"/>
    </xf>
    <xf numFmtId="0" fontId="48" fillId="0" borderId="0" xfId="1" applyFont="1" applyFill="1" applyBorder="1" applyAlignment="1" applyProtection="1">
      <alignment horizontal="center" vertical="center" wrapText="1"/>
      <protection hidden="1"/>
    </xf>
    <xf numFmtId="0" fontId="45" fillId="0" borderId="18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6" borderId="18" xfId="0" applyFont="1" applyFill="1" applyBorder="1" applyAlignment="1" applyProtection="1">
      <alignment horizontal="left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vertical="center"/>
      <protection hidden="1"/>
    </xf>
    <xf numFmtId="0" fontId="45" fillId="6" borderId="17" xfId="0" applyFont="1" applyFill="1" applyBorder="1" applyAlignment="1" applyProtection="1">
      <alignment horizontal="center" vertical="center"/>
      <protection hidden="1"/>
    </xf>
    <xf numFmtId="44" fontId="45" fillId="6" borderId="17" xfId="129" applyFont="1" applyFill="1" applyBorder="1" applyAlignment="1" applyProtection="1">
      <alignment horizontal="center" vertical="center"/>
      <protection hidden="1"/>
    </xf>
    <xf numFmtId="49" fontId="48" fillId="67" borderId="14" xfId="2" applyNumberFormat="1" applyFont="1" applyFill="1" applyBorder="1" applyAlignment="1" applyProtection="1">
      <alignment horizontal="center" vertical="center" wrapText="1"/>
      <protection hidden="1"/>
    </xf>
    <xf numFmtId="0" fontId="48" fillId="67" borderId="16" xfId="1" applyFont="1" applyFill="1" applyBorder="1" applyAlignment="1" applyProtection="1">
      <alignment horizontal="center" vertical="center" wrapText="1"/>
      <protection hidden="1"/>
    </xf>
    <xf numFmtId="0" fontId="45" fillId="0" borderId="14" xfId="0" applyFont="1" applyFill="1" applyBorder="1" applyAlignment="1" applyProtection="1">
      <alignment horizontal="center" vertical="center" wrapText="1"/>
      <protection locked="0" hidden="1"/>
    </xf>
    <xf numFmtId="49" fontId="6" fillId="0" borderId="0" xfId="3" applyNumberFormat="1" applyFont="1" applyFill="1" applyBorder="1" applyAlignment="1" applyProtection="1">
      <alignment horizontal="left" vertical="center"/>
      <protection locked="0"/>
    </xf>
    <xf numFmtId="49" fontId="6" fillId="0" borderId="0" xfId="3" applyNumberFormat="1" applyFont="1" applyFill="1" applyBorder="1" applyAlignment="1" applyProtection="1">
      <alignment horizontal="left" vertical="center" wrapText="1"/>
      <protection locked="0"/>
    </xf>
    <xf numFmtId="169" fontId="45" fillId="0" borderId="0" xfId="0" applyNumberFormat="1" applyFont="1" applyFill="1" applyBorder="1" applyAlignment="1" applyProtection="1">
      <alignment vertical="center"/>
      <protection hidden="1"/>
    </xf>
    <xf numFmtId="44" fontId="45" fillId="6" borderId="0" xfId="129" applyFont="1" applyFill="1" applyBorder="1" applyAlignment="1" applyProtection="1">
      <alignment horizontal="left" vertical="center"/>
      <protection hidden="1"/>
    </xf>
    <xf numFmtId="170" fontId="45" fillId="0" borderId="14" xfId="0" applyNumberFormat="1" applyFont="1" applyFill="1" applyBorder="1" applyAlignment="1" applyProtection="1">
      <alignment horizontal="center" vertical="center"/>
      <protection hidden="1"/>
    </xf>
    <xf numFmtId="171" fontId="45" fillId="0" borderId="14" xfId="0" applyNumberFormat="1" applyFont="1" applyFill="1" applyBorder="1" applyAlignment="1" applyProtection="1">
      <alignment horizontal="center" vertical="center"/>
      <protection hidden="1"/>
    </xf>
    <xf numFmtId="170" fontId="45" fillId="0" borderId="14" xfId="128" applyNumberFormat="1" applyFont="1" applyFill="1" applyBorder="1" applyAlignment="1" applyProtection="1">
      <alignment horizontal="center" vertical="center"/>
      <protection hidden="1"/>
    </xf>
    <xf numFmtId="0" fontId="52" fillId="0" borderId="0" xfId="4" applyFont="1"/>
    <xf numFmtId="49" fontId="43" fillId="0" borderId="14" xfId="4" applyNumberFormat="1" applyFont="1" applyFill="1" applyBorder="1"/>
    <xf numFmtId="0" fontId="42" fillId="0" borderId="14" xfId="4" applyFont="1" applyFill="1" applyBorder="1" applyAlignment="1">
      <alignment horizontal="center"/>
    </xf>
    <xf numFmtId="49" fontId="51" fillId="0" borderId="24" xfId="3" applyNumberFormat="1" applyFont="1" applyFill="1" applyBorder="1" applyAlignment="1" applyProtection="1">
      <alignment horizontal="center" vertical="center" wrapText="1"/>
      <protection locked="0"/>
    </xf>
    <xf numFmtId="49" fontId="51" fillId="0" borderId="25" xfId="3" applyNumberFormat="1" applyFont="1" applyFill="1" applyBorder="1" applyAlignment="1" applyProtection="1">
      <alignment horizontal="center" vertical="center" wrapText="1"/>
      <protection locked="0"/>
    </xf>
    <xf numFmtId="49" fontId="51" fillId="0" borderId="26" xfId="3" applyNumberFormat="1" applyFont="1" applyFill="1" applyBorder="1" applyAlignment="1" applyProtection="1">
      <alignment horizontal="center" vertical="center" wrapText="1"/>
      <protection locked="0"/>
    </xf>
    <xf numFmtId="49" fontId="51" fillId="0" borderId="24" xfId="3" applyNumberFormat="1" applyFont="1" applyFill="1" applyBorder="1" applyAlignment="1" applyProtection="1">
      <alignment horizontal="center" vertical="top" wrapText="1"/>
      <protection locked="0"/>
    </xf>
    <xf numFmtId="49" fontId="51" fillId="0" borderId="25" xfId="3" applyNumberFormat="1" applyFont="1" applyFill="1" applyBorder="1" applyAlignment="1" applyProtection="1">
      <alignment horizontal="center" vertical="top" wrapText="1"/>
      <protection locked="0"/>
    </xf>
    <xf numFmtId="49" fontId="51" fillId="0" borderId="26" xfId="3" applyNumberFormat="1" applyFont="1" applyFill="1" applyBorder="1" applyAlignment="1" applyProtection="1">
      <alignment horizontal="center" vertical="top" wrapText="1"/>
      <protection locked="0"/>
    </xf>
    <xf numFmtId="49" fontId="48" fillId="65" borderId="23" xfId="3" applyNumberFormat="1" applyFont="1" applyFill="1" applyBorder="1" applyAlignment="1" applyProtection="1">
      <alignment horizontal="center" vertical="center"/>
      <protection hidden="1"/>
    </xf>
    <xf numFmtId="49" fontId="48" fillId="65" borderId="0" xfId="3" applyNumberFormat="1" applyFont="1" applyFill="1" applyBorder="1" applyAlignment="1" applyProtection="1">
      <alignment horizontal="center" vertical="center"/>
      <protection hidden="1"/>
    </xf>
    <xf numFmtId="0" fontId="45" fillId="0" borderId="16" xfId="0" applyFont="1" applyFill="1" applyBorder="1" applyAlignment="1" applyProtection="1">
      <alignment horizontal="left" vertical="center"/>
      <protection hidden="1"/>
    </xf>
    <xf numFmtId="0" fontId="45" fillId="0" borderId="17" xfId="0" applyFont="1" applyFill="1" applyBorder="1" applyAlignment="1" applyProtection="1">
      <alignment horizontal="left" vertical="center"/>
      <protection hidden="1"/>
    </xf>
    <xf numFmtId="0" fontId="45" fillId="0" borderId="18" xfId="0" applyFont="1" applyFill="1" applyBorder="1" applyAlignment="1" applyProtection="1">
      <alignment horizontal="left" vertical="center"/>
      <protection hidden="1"/>
    </xf>
    <xf numFmtId="0" fontId="50" fillId="67" borderId="0" xfId="0" applyFont="1" applyFill="1" applyBorder="1" applyAlignment="1" applyProtection="1">
      <alignment horizontal="center" vertical="center" wrapText="1"/>
      <protection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/>
    </xf>
    <xf numFmtId="49" fontId="6" fillId="0" borderId="17" xfId="3" applyNumberFormat="1" applyFont="1" applyFill="1" applyBorder="1" applyAlignment="1" applyProtection="1">
      <alignment horizontal="left" vertical="center"/>
      <protection locked="0"/>
    </xf>
    <xf numFmtId="49" fontId="6" fillId="0" borderId="18" xfId="3" applyNumberFormat="1" applyFont="1" applyFill="1" applyBorder="1" applyAlignment="1" applyProtection="1">
      <alignment horizontal="left" vertical="center"/>
      <protection locked="0"/>
    </xf>
    <xf numFmtId="49" fontId="6" fillId="0" borderId="16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17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18" xfId="3" applyNumberFormat="1" applyFont="1" applyFill="1" applyBorder="1" applyAlignment="1" applyProtection="1">
      <alignment horizontal="left" vertical="center" wrapText="1"/>
      <protection locked="0"/>
    </xf>
    <xf numFmtId="49" fontId="48" fillId="0" borderId="0" xfId="3" applyNumberFormat="1" applyFont="1" applyFill="1" applyBorder="1" applyAlignment="1" applyProtection="1">
      <alignment horizontal="center" vertical="center"/>
      <protection hidden="1"/>
    </xf>
    <xf numFmtId="49" fontId="45" fillId="0" borderId="0" xfId="3" applyNumberFormat="1" applyFont="1" applyFill="1" applyBorder="1" applyAlignment="1" applyProtection="1">
      <alignment horizontal="left" vertical="center" wrapText="1"/>
      <protection hidden="1"/>
    </xf>
    <xf numFmtId="49" fontId="45" fillId="4" borderId="14" xfId="3" applyNumberFormat="1" applyFont="1" applyFill="1" applyBorder="1" applyAlignment="1" applyProtection="1">
      <alignment horizontal="left" vertical="center" wrapText="1"/>
      <protection hidden="1"/>
    </xf>
    <xf numFmtId="49" fontId="45" fillId="4" borderId="16" xfId="3" applyNumberFormat="1" applyFont="1" applyFill="1" applyBorder="1" applyAlignment="1" applyProtection="1">
      <alignment horizontal="left" vertical="center" wrapText="1"/>
      <protection hidden="1"/>
    </xf>
    <xf numFmtId="49" fontId="45" fillId="4" borderId="17" xfId="3" applyNumberFormat="1" applyFont="1" applyFill="1" applyBorder="1" applyAlignment="1" applyProtection="1">
      <alignment horizontal="left" vertical="center" wrapText="1"/>
      <protection hidden="1"/>
    </xf>
    <xf numFmtId="22" fontId="6" fillId="0" borderId="16" xfId="0" applyNumberFormat="1" applyFont="1" applyBorder="1" applyAlignment="1" applyProtection="1">
      <alignment horizontal="left"/>
      <protection hidden="1"/>
    </xf>
    <xf numFmtId="22" fontId="6" fillId="0" borderId="18" xfId="0" applyNumberFormat="1" applyFont="1" applyBorder="1" applyAlignment="1" applyProtection="1">
      <alignment horizontal="left"/>
      <protection hidden="1"/>
    </xf>
    <xf numFmtId="0" fontId="48" fillId="66" borderId="16" xfId="2" applyFont="1" applyFill="1" applyBorder="1" applyAlignment="1" applyProtection="1">
      <alignment horizontal="center" vertical="center" wrapText="1"/>
      <protection hidden="1"/>
    </xf>
    <xf numFmtId="0" fontId="48" fillId="66" borderId="17" xfId="2" applyFont="1" applyFill="1" applyBorder="1" applyAlignment="1" applyProtection="1">
      <alignment horizontal="center" vertical="center" wrapText="1"/>
      <protection hidden="1"/>
    </xf>
    <xf numFmtId="0" fontId="48" fillId="66" borderId="18" xfId="2" applyFont="1" applyFill="1" applyBorder="1" applyAlignment="1" applyProtection="1">
      <alignment horizontal="center" vertical="center" wrapText="1"/>
      <protection hidden="1"/>
    </xf>
  </cellXfs>
  <cellStyles count="173">
    <cellStyle name="%" xfId="130"/>
    <cellStyle name="_Customer Information" xfId="6"/>
    <cellStyle name="_Drop-Down List" xfId="7"/>
    <cellStyle name="_Other Costs &amp; Rev" xfId="8"/>
    <cellStyle name="_Product Cost" xfId="9"/>
    <cellStyle name="_Product Cost_1" xfId="10"/>
    <cellStyle name="=C:\WINNT\SYSTEM32\COMMAND.COM" xfId="11"/>
    <cellStyle name="20% - 强调文字颜色 1" xfId="12"/>
    <cellStyle name="20% - 强调文字颜色 2" xfId="13"/>
    <cellStyle name="20% - 强调文字颜色 3" xfId="14"/>
    <cellStyle name="20% - 强调文字颜色 4" xfId="15"/>
    <cellStyle name="20% - 强调文字颜色 5" xfId="16"/>
    <cellStyle name="20% - 强调文字颜色 6" xfId="17"/>
    <cellStyle name="40% - Ênfase1" xfId="3" builtinId="31"/>
    <cellStyle name="40% - Ênfase6" xfId="172" builtinId="51"/>
    <cellStyle name="40% - 强调文字颜色 1" xfId="18"/>
    <cellStyle name="40% - 强调文字颜色 2" xfId="19"/>
    <cellStyle name="40% - 强调文字颜色 3" xfId="20"/>
    <cellStyle name="40% - 强调文字颜色 4" xfId="21"/>
    <cellStyle name="40% - 强调文字颜色 5" xfId="22"/>
    <cellStyle name="40% - 强调文字颜色 6" xfId="23"/>
    <cellStyle name="60% - 强调文字颜色 1" xfId="24"/>
    <cellStyle name="60% - 强调文字颜色 2" xfId="25"/>
    <cellStyle name="60% - 强调文字颜色 3" xfId="26"/>
    <cellStyle name="60% - 强调文字颜色 4" xfId="27"/>
    <cellStyle name="60% - 强调文字颜色 5" xfId="28"/>
    <cellStyle name="60% - 强调文字颜色 6" xfId="29"/>
    <cellStyle name="Accent1 - 20%" xfId="30"/>
    <cellStyle name="Accent1 - 40%" xfId="31"/>
    <cellStyle name="Accent1 - 60%" xfId="32"/>
    <cellStyle name="Accent2 - 20%" xfId="33"/>
    <cellStyle name="Accent2 - 40%" xfId="34"/>
    <cellStyle name="Accent2 - 60%" xfId="35"/>
    <cellStyle name="Accent3 - 20%" xfId="36"/>
    <cellStyle name="Accent3 - 40%" xfId="37"/>
    <cellStyle name="Accent3 - 60%" xfId="38"/>
    <cellStyle name="Accent4 - 20%" xfId="39"/>
    <cellStyle name="Accent4 - 40%" xfId="40"/>
    <cellStyle name="Accent4 - 60%" xfId="41"/>
    <cellStyle name="Accent5 - 20%" xfId="42"/>
    <cellStyle name="Accent5 - 40%" xfId="43"/>
    <cellStyle name="Accent5 - 60%" xfId="44"/>
    <cellStyle name="Accent6 - 20%" xfId="45"/>
    <cellStyle name="Accent6 - 40%" xfId="46"/>
    <cellStyle name="Accent6 - 60%" xfId="47"/>
    <cellStyle name="Comma 2" xfId="48"/>
    <cellStyle name="Comma 2 2" xfId="49"/>
    <cellStyle name="Currency 2" xfId="50"/>
    <cellStyle name="Currency 2 2" xfId="51"/>
    <cellStyle name="Emphasis 1" xfId="52"/>
    <cellStyle name="Emphasis 2" xfId="53"/>
    <cellStyle name="Emphasis 3" xfId="54"/>
    <cellStyle name="Ênfase1" xfId="1" builtinId="29"/>
    <cellStyle name="Ênfase2" xfId="2" builtinId="33"/>
    <cellStyle name="Hyperlink 2" xfId="131"/>
    <cellStyle name="Moeda" xfId="129" builtinId="4"/>
    <cellStyle name="Nor}al" xfId="132"/>
    <cellStyle name="Normal" xfId="0" builtinId="0"/>
    <cellStyle name="Normal 2" xfId="4"/>
    <cellStyle name="Normal 2 2 2" xfId="55"/>
    <cellStyle name="Normal 3" xfId="5"/>
    <cellStyle name="Normal 4" xfId="56"/>
    <cellStyle name="Normal 5" xfId="57"/>
    <cellStyle name="Normal 6" xfId="133"/>
    <cellStyle name="Nota 2" xfId="58"/>
    <cellStyle name="Percent 2" xfId="59"/>
    <cellStyle name="Percent 2 2" xfId="60"/>
    <cellStyle name="SAPBEXaggData" xfId="61"/>
    <cellStyle name="SAPBEXaggData 2" xfId="134"/>
    <cellStyle name="SAPBEXaggDataEmph" xfId="62"/>
    <cellStyle name="SAPBEXaggDataEmph 2" xfId="135"/>
    <cellStyle name="SAPBEXaggItem" xfId="63"/>
    <cellStyle name="SAPBEXaggItem 2" xfId="136"/>
    <cellStyle name="SAPBEXaggItemX" xfId="64"/>
    <cellStyle name="SAPBEXaggItemX 2" xfId="137"/>
    <cellStyle name="SAPBEXchaText" xfId="65"/>
    <cellStyle name="SAPBEXchaText 2" xfId="66"/>
    <cellStyle name="SAPBEXexcBad7" xfId="67"/>
    <cellStyle name="SAPBEXexcBad7 2" xfId="138"/>
    <cellStyle name="SAPBEXexcBad8" xfId="68"/>
    <cellStyle name="SAPBEXexcBad8 2" xfId="139"/>
    <cellStyle name="SAPBEXexcBad9" xfId="69"/>
    <cellStyle name="SAPBEXexcBad9 2" xfId="140"/>
    <cellStyle name="SAPBEXexcCritical4" xfId="70"/>
    <cellStyle name="SAPBEXexcCritical4 2" xfId="141"/>
    <cellStyle name="SAPBEXexcCritical5" xfId="71"/>
    <cellStyle name="SAPBEXexcCritical5 2" xfId="142"/>
    <cellStyle name="SAPBEXexcCritical6" xfId="72"/>
    <cellStyle name="SAPBEXexcCritical6 2" xfId="143"/>
    <cellStyle name="SAPBEXexcGood1" xfId="73"/>
    <cellStyle name="SAPBEXexcGood1 2" xfId="144"/>
    <cellStyle name="SAPBEXexcGood2" xfId="74"/>
    <cellStyle name="SAPBEXexcGood2 2" xfId="145"/>
    <cellStyle name="SAPBEXexcGood3" xfId="75"/>
    <cellStyle name="SAPBEXexcGood3 2" xfId="146"/>
    <cellStyle name="SAPBEXfilterDrill" xfId="76"/>
    <cellStyle name="SAPBEXfilterDrill 2" xfId="147"/>
    <cellStyle name="SAPBEXfilterItem" xfId="77"/>
    <cellStyle name="SAPBEXfilterItem 2" xfId="148"/>
    <cellStyle name="SAPBEXfilterText" xfId="78"/>
    <cellStyle name="SAPBEXfilterText 2" xfId="149"/>
    <cellStyle name="SAPBEXformats" xfId="79"/>
    <cellStyle name="SAPBEXformats 2" xfId="150"/>
    <cellStyle name="SAPBEXheaderItem" xfId="80"/>
    <cellStyle name="SAPBEXheaderItem 2" xfId="151"/>
    <cellStyle name="SAPBEXheaderText" xfId="81"/>
    <cellStyle name="SAPBEXheaderText 2" xfId="152"/>
    <cellStyle name="SAPBEXHLevel0" xfId="82"/>
    <cellStyle name="SAPBEXHLevel0 2" xfId="153"/>
    <cellStyle name="SAPBEXHLevel0X" xfId="83"/>
    <cellStyle name="SAPBEXHLevel0X 2" xfId="154"/>
    <cellStyle name="SAPBEXHLevel1" xfId="84"/>
    <cellStyle name="SAPBEXHLevel1 2" xfId="155"/>
    <cellStyle name="SAPBEXHLevel1X" xfId="85"/>
    <cellStyle name="SAPBEXHLevel1X 2" xfId="156"/>
    <cellStyle name="SAPBEXHLevel2" xfId="86"/>
    <cellStyle name="SAPBEXHLevel2 2" xfId="157"/>
    <cellStyle name="SAPBEXHLevel2X" xfId="87"/>
    <cellStyle name="SAPBEXHLevel2X 2" xfId="158"/>
    <cellStyle name="SAPBEXHLevel3" xfId="88"/>
    <cellStyle name="SAPBEXHLevel3 2" xfId="159"/>
    <cellStyle name="SAPBEXHLevel3X" xfId="89"/>
    <cellStyle name="SAPBEXHLevel3X 2" xfId="160"/>
    <cellStyle name="SAPBEXinputData" xfId="90"/>
    <cellStyle name="SAPBEXinputData 2" xfId="161"/>
    <cellStyle name="SAPBEXItemHeader" xfId="91"/>
    <cellStyle name="SAPBEXresData" xfId="92"/>
    <cellStyle name="SAPBEXresData 2" xfId="162"/>
    <cellStyle name="SAPBEXresDataEmph" xfId="93"/>
    <cellStyle name="SAPBEXresDataEmph 2" xfId="163"/>
    <cellStyle name="SAPBEXresItem" xfId="94"/>
    <cellStyle name="SAPBEXresItem 2" xfId="164"/>
    <cellStyle name="SAPBEXresItemX" xfId="95"/>
    <cellStyle name="SAPBEXresItemX 2" xfId="165"/>
    <cellStyle name="SAPBEXstdData" xfId="96"/>
    <cellStyle name="SAPBEXstdData 2" xfId="166"/>
    <cellStyle name="SAPBEXstdDataEmph" xfId="97"/>
    <cellStyle name="SAPBEXstdDataEmph 2" xfId="167"/>
    <cellStyle name="SAPBEXstdItem" xfId="98"/>
    <cellStyle name="SAPBEXstdItem 2" xfId="99"/>
    <cellStyle name="SAPBEXstdItemX" xfId="100"/>
    <cellStyle name="SAPBEXstdItemX 2" xfId="168"/>
    <cellStyle name="SAPBEXtitle" xfId="101"/>
    <cellStyle name="SAPBEXtitle 2" xfId="169"/>
    <cellStyle name="SAPBEXunassignedItem" xfId="102"/>
    <cellStyle name="SAPBEXundefined" xfId="103"/>
    <cellStyle name="SAPBEXundefined 2" xfId="170"/>
    <cellStyle name="Sheet Title" xfId="104"/>
    <cellStyle name="Total 2" xfId="171"/>
    <cellStyle name="Vírgula" xfId="128" builtinId="3"/>
    <cellStyle name="好" xfId="105"/>
    <cellStyle name="差" xfId="106"/>
    <cellStyle name="强调文字颜色 1" xfId="107"/>
    <cellStyle name="强调文字颜色 2" xfId="108"/>
    <cellStyle name="强调文字颜色 3" xfId="109"/>
    <cellStyle name="强调文字颜色 4" xfId="110"/>
    <cellStyle name="强调文字颜色 5" xfId="111"/>
    <cellStyle name="强调文字颜色 6" xfId="112"/>
    <cellStyle name="标题" xfId="113"/>
    <cellStyle name="标题 1" xfId="114"/>
    <cellStyle name="标题 2" xfId="115"/>
    <cellStyle name="标题 3" xfId="116"/>
    <cellStyle name="标题 4" xfId="117"/>
    <cellStyle name="检查单元格" xfId="118"/>
    <cellStyle name="汇总" xfId="119"/>
    <cellStyle name="注释" xfId="120"/>
    <cellStyle name="解释性文本" xfId="121"/>
    <cellStyle name="警告文本" xfId="122"/>
    <cellStyle name="计算" xfId="123"/>
    <cellStyle name="输入" xfId="124"/>
    <cellStyle name="输出" xfId="125"/>
    <cellStyle name="适中" xfId="126"/>
    <cellStyle name="链接单元格" xfId="127"/>
  </cellStyles>
  <dxfs count="4"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BAA09"/>
      <color rgb="FFFD9E35"/>
      <color rgb="FFFFA953"/>
      <color rgb="FFFAB52A"/>
      <color rgb="FFF89B34"/>
      <color rgb="FFF9A951"/>
      <color rgb="FFFF800D"/>
      <color rgb="FFEEAA00"/>
      <color rgb="FF151515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400496</xdr:colOff>
      <xdr:row>1</xdr:row>
      <xdr:rowOff>120426</xdr:rowOff>
    </xdr:from>
    <xdr:to>
      <xdr:col>10</xdr:col>
      <xdr:colOff>1304792</xdr:colOff>
      <xdr:row>5</xdr:row>
      <xdr:rowOff>90347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671" y="282351"/>
          <a:ext cx="2085396" cy="6176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LFT/MOS/GDS%20LUBRICANTS%20COPA%20SALES_Mater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Info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S84"/>
  <sheetViews>
    <sheetView showGridLines="0" showRowColHeaders="0" tabSelected="1" zoomScaleSheetLayoutView="95" workbookViewId="0">
      <selection activeCell="J24" sqref="J24"/>
    </sheetView>
  </sheetViews>
  <sheetFormatPr defaultColWidth="0" defaultRowHeight="12.75" zeroHeight="1"/>
  <cols>
    <col min="1" max="1" width="4.28515625" style="54" customWidth="1"/>
    <col min="2" max="2" width="6.28515625" style="53" customWidth="1"/>
    <col min="3" max="3" width="20.7109375" style="54" customWidth="1"/>
    <col min="4" max="4" width="14.140625" style="53" customWidth="1"/>
    <col min="5" max="5" width="42" style="54" customWidth="1"/>
    <col min="6" max="6" width="4.85546875" style="54" customWidth="1"/>
    <col min="7" max="7" width="8" style="53" customWidth="1"/>
    <col min="8" max="8" width="8" style="53" hidden="1" customWidth="1"/>
    <col min="9" max="9" width="7.85546875" style="53" customWidth="1"/>
    <col min="10" max="10" width="17.7109375" style="53" customWidth="1"/>
    <col min="11" max="12" width="21.28515625" style="53" customWidth="1"/>
    <col min="13" max="13" width="3.5703125" style="55" customWidth="1"/>
    <col min="14" max="16384" width="9.140625" style="54" hidden="1"/>
  </cols>
  <sheetData>
    <row r="1" spans="2:13"/>
    <row r="2" spans="2:13">
      <c r="B2" s="106" t="s">
        <v>555</v>
      </c>
      <c r="C2" s="106"/>
      <c r="D2" s="106"/>
      <c r="E2" s="106"/>
      <c r="F2" s="106"/>
      <c r="G2" s="106"/>
      <c r="H2" s="106"/>
      <c r="I2" s="106"/>
      <c r="J2" s="56"/>
      <c r="K2" s="56"/>
      <c r="L2" s="56"/>
    </row>
    <row r="3" spans="2:13">
      <c r="B3" s="106"/>
      <c r="C3" s="106"/>
      <c r="D3" s="106"/>
      <c r="E3" s="106"/>
      <c r="F3" s="106"/>
      <c r="G3" s="106"/>
      <c r="H3" s="106"/>
      <c r="I3" s="106"/>
      <c r="J3" s="56"/>
      <c r="K3" s="56"/>
      <c r="L3" s="56"/>
    </row>
    <row r="4" spans="2:13">
      <c r="B4" s="106"/>
      <c r="C4" s="106"/>
      <c r="D4" s="106"/>
      <c r="E4" s="106"/>
      <c r="F4" s="106"/>
      <c r="G4" s="106"/>
      <c r="H4" s="106"/>
      <c r="I4" s="106"/>
      <c r="J4" s="56"/>
      <c r="K4" s="56"/>
      <c r="L4" s="56"/>
    </row>
    <row r="5" spans="2:13">
      <c r="B5" s="106"/>
      <c r="C5" s="106"/>
      <c r="D5" s="106"/>
      <c r="E5" s="106"/>
      <c r="F5" s="106"/>
      <c r="G5" s="106"/>
      <c r="H5" s="106"/>
      <c r="I5" s="106"/>
      <c r="J5" s="56"/>
      <c r="K5" s="56"/>
      <c r="L5" s="56"/>
    </row>
    <row r="6" spans="2:13">
      <c r="B6" s="106"/>
      <c r="C6" s="106"/>
      <c r="D6" s="106"/>
      <c r="E6" s="106"/>
      <c r="F6" s="106"/>
      <c r="G6" s="106"/>
      <c r="H6" s="106"/>
      <c r="I6" s="106"/>
      <c r="J6" s="56"/>
      <c r="K6" s="56"/>
      <c r="L6" s="56"/>
    </row>
    <row r="7" spans="2:13" ht="17.100000000000001" customHeight="1">
      <c r="B7" s="114"/>
      <c r="C7" s="114"/>
      <c r="D7" s="48"/>
      <c r="E7" s="57"/>
      <c r="F7" s="57"/>
      <c r="G7" s="18"/>
      <c r="H7" s="18"/>
      <c r="I7" s="113"/>
      <c r="J7" s="113"/>
      <c r="K7" s="28"/>
      <c r="L7" s="28"/>
      <c r="M7" s="28"/>
    </row>
    <row r="8" spans="2:13" ht="18.75" customHeight="1">
      <c r="B8" s="115" t="s">
        <v>327</v>
      </c>
      <c r="C8" s="115"/>
      <c r="D8" s="107" t="s">
        <v>964</v>
      </c>
      <c r="E8" s="108"/>
      <c r="F8" s="108"/>
      <c r="G8" s="109"/>
      <c r="H8" s="85"/>
      <c r="J8" s="101" t="s">
        <v>278</v>
      </c>
      <c r="K8" s="102"/>
      <c r="L8" s="102"/>
      <c r="M8" s="28"/>
    </row>
    <row r="9" spans="2:13" ht="18.75" customHeight="1">
      <c r="B9" s="115" t="s">
        <v>221</v>
      </c>
      <c r="C9" s="115"/>
      <c r="D9" s="107" t="s">
        <v>965</v>
      </c>
      <c r="E9" s="108"/>
      <c r="F9" s="108"/>
      <c r="G9" s="109"/>
      <c r="H9" s="85"/>
      <c r="J9" s="95" t="s">
        <v>963</v>
      </c>
      <c r="K9" s="96"/>
      <c r="L9" s="97"/>
      <c r="M9" s="58"/>
    </row>
    <row r="10" spans="2:13" ht="18.75" customHeight="1">
      <c r="B10" s="115" t="s">
        <v>229</v>
      </c>
      <c r="C10" s="115"/>
      <c r="D10" s="110" t="s">
        <v>966</v>
      </c>
      <c r="E10" s="111"/>
      <c r="F10" s="111"/>
      <c r="G10" s="112"/>
      <c r="H10" s="86"/>
      <c r="J10" s="95"/>
      <c r="K10" s="96"/>
      <c r="L10" s="97"/>
      <c r="M10" s="58"/>
    </row>
    <row r="11" spans="2:13" s="59" customFormat="1">
      <c r="B11" s="55"/>
      <c r="C11" s="20"/>
      <c r="D11" s="47"/>
      <c r="E11" s="47"/>
      <c r="F11" s="18"/>
      <c r="G11" s="18"/>
      <c r="H11" s="18"/>
      <c r="J11" s="98"/>
      <c r="K11" s="99"/>
      <c r="L11" s="100"/>
      <c r="M11" s="58"/>
    </row>
    <row r="12" spans="2:13" ht="17.100000000000001" customHeight="1">
      <c r="B12" s="115" t="s">
        <v>228</v>
      </c>
      <c r="C12" s="115"/>
      <c r="D12" s="110" t="s">
        <v>535</v>
      </c>
      <c r="E12" s="112"/>
      <c r="F12" s="21"/>
      <c r="G12" s="18"/>
      <c r="H12" s="18"/>
      <c r="J12" s="98"/>
      <c r="K12" s="99"/>
      <c r="L12" s="100"/>
      <c r="M12" s="58"/>
    </row>
    <row r="13" spans="2:13" ht="17.100000000000001" customHeight="1">
      <c r="B13" s="115" t="s">
        <v>233</v>
      </c>
      <c r="C13" s="115"/>
      <c r="D13" s="110" t="s">
        <v>480</v>
      </c>
      <c r="E13" s="112"/>
      <c r="F13" s="22"/>
      <c r="G13" s="18"/>
      <c r="H13" s="18"/>
      <c r="J13" s="98"/>
      <c r="K13" s="99"/>
      <c r="L13" s="100"/>
      <c r="M13" s="58"/>
    </row>
    <row r="14" spans="2:13" ht="17.100000000000001" customHeight="1">
      <c r="B14" s="115" t="s">
        <v>222</v>
      </c>
      <c r="C14" s="115"/>
      <c r="D14" s="110" t="s">
        <v>967</v>
      </c>
      <c r="E14" s="112"/>
      <c r="F14" s="22"/>
      <c r="G14" s="18"/>
      <c r="H14" s="18"/>
      <c r="J14" s="98"/>
      <c r="K14" s="99"/>
      <c r="L14" s="100"/>
      <c r="M14" s="58"/>
    </row>
    <row r="15" spans="2:13" s="59" customFormat="1" ht="17.100000000000001" customHeight="1">
      <c r="B15" s="48"/>
      <c r="C15" s="48"/>
      <c r="D15" s="22"/>
      <c r="E15" s="22"/>
      <c r="F15" s="22"/>
      <c r="G15" s="18"/>
      <c r="H15" s="18"/>
      <c r="I15" s="55"/>
      <c r="J15" s="60"/>
      <c r="K15" s="60"/>
      <c r="L15" s="60"/>
      <c r="M15" s="60"/>
    </row>
    <row r="16" spans="2:13" ht="17.100000000000001" customHeight="1">
      <c r="B16" s="116" t="s">
        <v>276</v>
      </c>
      <c r="C16" s="117"/>
      <c r="D16" s="110" t="s">
        <v>968</v>
      </c>
      <c r="E16" s="112"/>
      <c r="F16" s="22"/>
      <c r="I16" s="49" t="s">
        <v>293</v>
      </c>
      <c r="J16" s="50"/>
      <c r="K16" s="91">
        <f>SUM(I23:I72)</f>
        <v>1486</v>
      </c>
      <c r="L16" s="23"/>
      <c r="M16" s="23"/>
    </row>
    <row r="17" spans="2:19" s="59" customFormat="1" ht="17.100000000000001" customHeight="1">
      <c r="B17" s="55"/>
      <c r="C17" s="19"/>
      <c r="D17" s="18"/>
      <c r="E17" s="22"/>
      <c r="F17" s="22"/>
      <c r="I17" s="49" t="s">
        <v>294</v>
      </c>
      <c r="J17" s="50"/>
      <c r="K17" s="90">
        <f>SUM(K23:K72)</f>
        <v>324105.37000000005</v>
      </c>
      <c r="L17" s="24"/>
      <c r="M17" s="24"/>
    </row>
    <row r="18" spans="2:19" ht="17.100000000000001" customHeight="1">
      <c r="B18" s="116" t="s">
        <v>231</v>
      </c>
      <c r="C18" s="117"/>
      <c r="D18" s="118">
        <f ca="1">NOW()</f>
        <v>43984.665261689814</v>
      </c>
      <c r="E18" s="119"/>
      <c r="F18" s="61"/>
      <c r="I18" s="49" t="s">
        <v>558</v>
      </c>
      <c r="J18" s="50"/>
      <c r="K18" s="89">
        <f>SUM(L23:L72)</f>
        <v>33660</v>
      </c>
      <c r="L18" s="87"/>
    </row>
    <row r="19" spans="2:19" ht="17.100000000000001" customHeight="1">
      <c r="B19" s="116" t="s">
        <v>291</v>
      </c>
      <c r="C19" s="117"/>
      <c r="D19" s="110"/>
      <c r="E19" s="112"/>
      <c r="F19" s="62"/>
      <c r="I19" s="63"/>
      <c r="J19" s="64"/>
    </row>
    <row r="20" spans="2:19" s="59" customFormat="1" ht="17.100000000000001" customHeight="1">
      <c r="B20" s="65"/>
      <c r="C20" s="65"/>
      <c r="D20" s="66"/>
      <c r="E20" s="66"/>
      <c r="F20" s="67"/>
      <c r="G20" s="55"/>
      <c r="H20" s="55"/>
      <c r="I20" s="55"/>
      <c r="K20" s="55"/>
      <c r="L20" s="55"/>
      <c r="M20" s="55"/>
    </row>
    <row r="21" spans="2:19" ht="20.100000000000001" customHeight="1">
      <c r="M21" s="68"/>
    </row>
    <row r="22" spans="2:19" ht="21.95" customHeight="1">
      <c r="B22" s="69" t="s">
        <v>234</v>
      </c>
      <c r="C22" s="83" t="s">
        <v>232</v>
      </c>
      <c r="D22" s="120" t="s">
        <v>279</v>
      </c>
      <c r="E22" s="121"/>
      <c r="F22" s="121"/>
      <c r="G22" s="122"/>
      <c r="H22" s="70" t="s">
        <v>556</v>
      </c>
      <c r="I22" s="82" t="s">
        <v>230</v>
      </c>
      <c r="J22" s="82" t="s">
        <v>220</v>
      </c>
      <c r="K22" s="71" t="s">
        <v>277</v>
      </c>
      <c r="L22" s="71" t="s">
        <v>557</v>
      </c>
      <c r="M22" s="72"/>
    </row>
    <row r="23" spans="2:19" s="75" customFormat="1" ht="27" customHeight="1">
      <c r="B23" s="30">
        <v>1</v>
      </c>
      <c r="C23" s="84">
        <v>32003653</v>
      </c>
      <c r="D23" s="103" t="str">
        <f>IFERROR(VLOOKUP(C23,Produtos!$B$7:$C$501,2,FALSE),"")</f>
        <v>Ipiranga Atf Dexron II</v>
      </c>
      <c r="E23" s="104"/>
      <c r="F23" s="104"/>
      <c r="G23" s="105"/>
      <c r="H23" s="73">
        <f>IFERROR(VLOOKUP(C23,Produtos!$B$7:$D$501,3,FALSE),"")</f>
        <v>24</v>
      </c>
      <c r="I23" s="17">
        <v>20</v>
      </c>
      <c r="J23" s="9">
        <v>356.01</v>
      </c>
      <c r="K23" s="25">
        <f>J23*I23</f>
        <v>7120.2</v>
      </c>
      <c r="L23" s="89">
        <f>IFERROR(I23*H23,"")</f>
        <v>480</v>
      </c>
      <c r="M23" s="45"/>
      <c r="N23" s="74"/>
      <c r="O23" s="74"/>
      <c r="P23" s="74"/>
    </row>
    <row r="24" spans="2:19" s="75" customFormat="1" ht="27" customHeight="1">
      <c r="B24" s="30">
        <v>2</v>
      </c>
      <c r="C24" s="84">
        <v>32012053</v>
      </c>
      <c r="D24" s="103" t="str">
        <f>IFERROR(VLOOKUP(C24,Produtos!$B$7:$C$501,2,FALSE),"")</f>
        <v>+ IPIRGEROL GL-5 90</v>
      </c>
      <c r="E24" s="104"/>
      <c r="F24" s="104"/>
      <c r="G24" s="105"/>
      <c r="H24" s="73">
        <f>IFERROR(VLOOKUP(C24,Produtos!$B$7:$D$501,3,FALSE),"")</f>
        <v>24</v>
      </c>
      <c r="I24" s="17">
        <v>10</v>
      </c>
      <c r="J24" s="9">
        <v>245.33</v>
      </c>
      <c r="K24" s="25">
        <f t="shared" ref="K24:K72" si="0">J24*I24</f>
        <v>2453.3000000000002</v>
      </c>
      <c r="L24" s="89">
        <f t="shared" ref="L24:L72" si="1">IFERROR(I24*H24,"")</f>
        <v>240</v>
      </c>
      <c r="M24" s="45"/>
      <c r="N24" s="74"/>
      <c r="O24" s="74"/>
      <c r="P24" s="74"/>
      <c r="Q24" s="74"/>
      <c r="R24" s="74"/>
      <c r="S24" s="74"/>
    </row>
    <row r="25" spans="2:19" s="75" customFormat="1" ht="27" customHeight="1">
      <c r="B25" s="30">
        <v>3</v>
      </c>
      <c r="C25" s="84">
        <v>32012010</v>
      </c>
      <c r="D25" s="103" t="str">
        <f>IFERROR(VLOOKUP(C25,Produtos!$B$7:$C$501,2,FALSE),"")</f>
        <v>IPIRGEROL GL-5 90 T-200</v>
      </c>
      <c r="E25" s="104"/>
      <c r="F25" s="104"/>
      <c r="G25" s="105"/>
      <c r="H25" s="73">
        <f>IFERROR(VLOOKUP(C25,Produtos!$B$7:$D$501,3,FALSE),"")</f>
        <v>200</v>
      </c>
      <c r="I25" s="17">
        <v>2</v>
      </c>
      <c r="J25" s="9">
        <v>1766.46</v>
      </c>
      <c r="K25" s="25">
        <f t="shared" si="0"/>
        <v>3532.92</v>
      </c>
      <c r="L25" s="89">
        <f t="shared" si="1"/>
        <v>400</v>
      </c>
      <c r="M25" s="45"/>
      <c r="N25" s="74"/>
      <c r="O25" s="74"/>
      <c r="P25" s="74"/>
      <c r="Q25" s="74"/>
      <c r="R25" s="74"/>
      <c r="S25" s="74"/>
    </row>
    <row r="26" spans="2:19" s="75" customFormat="1" ht="27" customHeight="1">
      <c r="B26" s="30">
        <v>4</v>
      </c>
      <c r="C26" s="84">
        <v>32012022</v>
      </c>
      <c r="D26" s="103" t="str">
        <f>IFERROR(VLOOKUP(C26,Produtos!$B$7:$C$501,2,FALSE),"")</f>
        <v>IPIRGEROL GL-5 90 BB-20</v>
      </c>
      <c r="E26" s="104"/>
      <c r="F26" s="104"/>
      <c r="G26" s="105"/>
      <c r="H26" s="73">
        <f>IFERROR(VLOOKUP(C26,Produtos!$B$7:$D$501,3,FALSE),"")</f>
        <v>20</v>
      </c>
      <c r="I26" s="17">
        <v>100</v>
      </c>
      <c r="J26" s="9">
        <v>179.6</v>
      </c>
      <c r="K26" s="25">
        <f t="shared" si="0"/>
        <v>17960</v>
      </c>
      <c r="L26" s="89">
        <f t="shared" si="1"/>
        <v>2000</v>
      </c>
      <c r="M26" s="45"/>
      <c r="N26" s="74"/>
      <c r="O26" s="74"/>
      <c r="P26" s="74"/>
      <c r="Q26" s="74"/>
      <c r="R26" s="74"/>
      <c r="S26" s="74"/>
    </row>
    <row r="27" spans="2:19" s="75" customFormat="1" ht="27" customHeight="1">
      <c r="B27" s="30">
        <v>5</v>
      </c>
      <c r="C27" s="84">
        <v>32040022</v>
      </c>
      <c r="D27" s="103" t="str">
        <f>IFERROR(VLOOKUP(C27,Produtos!$B$7:$C$501,2,FALSE),"")</f>
        <v>ISAFLUIDO 433 HD - BB-20</v>
      </c>
      <c r="E27" s="104"/>
      <c r="F27" s="104"/>
      <c r="G27" s="105"/>
      <c r="H27" s="73">
        <f>IFERROR(VLOOKUP(C27,Produtos!$B$7:$D$501,3,FALSE),"")</f>
        <v>20</v>
      </c>
      <c r="I27" s="17">
        <v>50</v>
      </c>
      <c r="J27" s="9">
        <v>192.86</v>
      </c>
      <c r="K27" s="25">
        <f t="shared" si="0"/>
        <v>9643</v>
      </c>
      <c r="L27" s="89">
        <f t="shared" si="1"/>
        <v>1000</v>
      </c>
      <c r="M27" s="45"/>
      <c r="N27" s="74"/>
      <c r="O27" s="74"/>
      <c r="P27" s="74"/>
      <c r="Q27" s="74"/>
      <c r="R27" s="74"/>
      <c r="S27" s="74"/>
    </row>
    <row r="28" spans="2:19" s="74" customFormat="1" ht="27" customHeight="1">
      <c r="B28" s="30">
        <v>6</v>
      </c>
      <c r="C28" s="84">
        <v>33083222</v>
      </c>
      <c r="D28" s="103" t="str">
        <f>IFERROR(VLOOKUP(C28,Produtos!$B$7:$C$501,2,FALSE),"")</f>
        <v>+IPIRANGA SP 150 - BB-20</v>
      </c>
      <c r="E28" s="104"/>
      <c r="F28" s="104"/>
      <c r="G28" s="105"/>
      <c r="H28" s="73">
        <f>IFERROR(VLOOKUP(C28,Produtos!$B$7:$D$501,3,FALSE),"")</f>
        <v>20</v>
      </c>
      <c r="I28" s="17">
        <v>15</v>
      </c>
      <c r="J28" s="9">
        <v>202.66</v>
      </c>
      <c r="K28" s="25">
        <f t="shared" si="0"/>
        <v>3039.9</v>
      </c>
      <c r="L28" s="89">
        <f t="shared" si="1"/>
        <v>300</v>
      </c>
      <c r="M28" s="45"/>
    </row>
    <row r="29" spans="2:19" s="74" customFormat="1" ht="27" customHeight="1">
      <c r="B29" s="30">
        <v>7</v>
      </c>
      <c r="C29" s="84">
        <v>31012651</v>
      </c>
      <c r="D29" s="103" t="str">
        <f>IFERROR(VLOOKUP(C29,Produtos!$B$7:$C$501,2,FALSE),"")</f>
        <v>+IPI MOTO PROTECTION 20W50 SL</v>
      </c>
      <c r="E29" s="104"/>
      <c r="F29" s="104"/>
      <c r="G29" s="105"/>
      <c r="H29" s="73">
        <f>IFERROR(VLOOKUP(C29,Produtos!$B$7:$D$501,3,FALSE),"")</f>
        <v>24</v>
      </c>
      <c r="I29" s="17">
        <v>200</v>
      </c>
      <c r="J29" s="9">
        <v>218.99</v>
      </c>
      <c r="K29" s="25">
        <f t="shared" si="0"/>
        <v>43798</v>
      </c>
      <c r="L29" s="89">
        <f t="shared" si="1"/>
        <v>4800</v>
      </c>
      <c r="M29" s="45"/>
    </row>
    <row r="30" spans="2:19" s="74" customFormat="1" ht="27" customHeight="1">
      <c r="B30" s="30">
        <v>8</v>
      </c>
      <c r="C30" s="84">
        <v>31012710</v>
      </c>
      <c r="D30" s="103" t="str">
        <f>IFERROR(VLOOKUP(C30,Produtos!$B$7:$C$501,2,FALSE),"")</f>
        <v>IPI MOTO PROT 20W50 SL T-200</v>
      </c>
      <c r="E30" s="104"/>
      <c r="F30" s="104"/>
      <c r="G30" s="105"/>
      <c r="H30" s="73">
        <f>IFERROR(VLOOKUP(C30,Produtos!$B$7:$D$501,3,FALSE),"")</f>
        <v>200</v>
      </c>
      <c r="I30" s="17">
        <v>1</v>
      </c>
      <c r="J30" s="9">
        <v>1685.72</v>
      </c>
      <c r="K30" s="25">
        <f t="shared" si="0"/>
        <v>1685.72</v>
      </c>
      <c r="L30" s="89">
        <f t="shared" si="1"/>
        <v>200</v>
      </c>
      <c r="M30" s="45"/>
    </row>
    <row r="31" spans="2:19" s="74" customFormat="1" ht="27" customHeight="1">
      <c r="B31" s="30">
        <v>9</v>
      </c>
      <c r="C31" s="84">
        <v>31236922</v>
      </c>
      <c r="D31" s="103" t="str">
        <f>IFERROR(VLOOKUP(C31,Produtos!$B$7:$C$501,2,FALSE),"")</f>
        <v xml:space="preserve">IPI BRUTUS AP 15W40 CI-4      </v>
      </c>
      <c r="E31" s="104"/>
      <c r="F31" s="104"/>
      <c r="G31" s="105"/>
      <c r="H31" s="73">
        <f>IFERROR(VLOOKUP(C31,Produtos!$B$7:$D$501,3,FALSE),"")</f>
        <v>20</v>
      </c>
      <c r="I31" s="17">
        <v>400</v>
      </c>
      <c r="J31" s="9">
        <v>182.98</v>
      </c>
      <c r="K31" s="25">
        <f t="shared" si="0"/>
        <v>73192</v>
      </c>
      <c r="L31" s="89">
        <f t="shared" si="1"/>
        <v>8000</v>
      </c>
      <c r="M31" s="45"/>
    </row>
    <row r="32" spans="2:19" s="74" customFormat="1" ht="27" customHeight="1">
      <c r="B32" s="30">
        <v>10</v>
      </c>
      <c r="C32" s="84">
        <v>31252653</v>
      </c>
      <c r="D32" s="103" t="str">
        <f>IFERROR(VLOOKUP(C32,Produtos!$B$7:$C$501,2,FALSE),"")</f>
        <v>+IPI F1 MASTER PROT 20W50 SL</v>
      </c>
      <c r="E32" s="104"/>
      <c r="F32" s="104"/>
      <c r="G32" s="105"/>
      <c r="H32" s="73">
        <f>IFERROR(VLOOKUP(C32,Produtos!$B$7:$D$501,3,FALSE),"")</f>
        <v>24</v>
      </c>
      <c r="I32" s="17">
        <v>100</v>
      </c>
      <c r="J32" s="9">
        <v>225.8</v>
      </c>
      <c r="K32" s="25">
        <f t="shared" si="0"/>
        <v>22580</v>
      </c>
      <c r="L32" s="89">
        <f t="shared" si="1"/>
        <v>2400</v>
      </c>
      <c r="M32" s="45"/>
    </row>
    <row r="33" spans="2:19" s="74" customFormat="1" ht="27" customHeight="1">
      <c r="B33" s="30">
        <v>11</v>
      </c>
      <c r="C33" s="84">
        <v>31251253</v>
      </c>
      <c r="D33" s="103" t="str">
        <f>IFERROR(VLOOKUP(C33,Produtos!$B$7:$C$501,2,FALSE),"")</f>
        <v>+ IPI F1 MAS SINT 5W40 SN 502</v>
      </c>
      <c r="E33" s="104"/>
      <c r="F33" s="104"/>
      <c r="G33" s="105"/>
      <c r="H33" s="73">
        <f>IFERROR(VLOOKUP(C33,Produtos!$B$7:$D$501,3,FALSE),"")</f>
        <v>24</v>
      </c>
      <c r="I33" s="17">
        <v>20</v>
      </c>
      <c r="J33" s="9">
        <v>428.82</v>
      </c>
      <c r="K33" s="25">
        <f t="shared" si="0"/>
        <v>8576.4</v>
      </c>
      <c r="L33" s="89">
        <f t="shared" si="1"/>
        <v>480</v>
      </c>
      <c r="M33" s="45"/>
    </row>
    <row r="34" spans="2:19" s="74" customFormat="1" ht="27" customHeight="1">
      <c r="B34" s="30">
        <v>12</v>
      </c>
      <c r="C34" s="84">
        <v>31251453</v>
      </c>
      <c r="D34" s="103" t="str">
        <f>IFERROR(VLOOKUP(C34,Produtos!$B$7:$C$501,2,FALSE),"")</f>
        <v>+IPI F1 MASTER PERF 15W40 SL</v>
      </c>
      <c r="E34" s="104"/>
      <c r="F34" s="104"/>
      <c r="G34" s="105"/>
      <c r="H34" s="73">
        <f>IFERROR(VLOOKUP(C34,Produtos!$B$7:$D$501,3,FALSE),"")</f>
        <v>24</v>
      </c>
      <c r="I34" s="17">
        <v>200</v>
      </c>
      <c r="J34" s="9">
        <v>245.74</v>
      </c>
      <c r="K34" s="25">
        <f t="shared" si="0"/>
        <v>49148</v>
      </c>
      <c r="L34" s="89">
        <f t="shared" si="1"/>
        <v>4800</v>
      </c>
      <c r="M34" s="45"/>
    </row>
    <row r="35" spans="2:19" s="74" customFormat="1" ht="27" customHeight="1">
      <c r="B35" s="30">
        <v>13</v>
      </c>
      <c r="C35" s="84">
        <v>31251410</v>
      </c>
      <c r="D35" s="103" t="str">
        <f>IFERROR(VLOOKUP(C35,Produtos!$B$7:$C$501,2,FALSE),"")</f>
        <v>IPI F1 MAS PERF 15W40 SL T-200</v>
      </c>
      <c r="E35" s="104"/>
      <c r="F35" s="104"/>
      <c r="G35" s="105"/>
      <c r="H35" s="73">
        <f>IFERROR(VLOOKUP(C35,Produtos!$B$7:$D$501,3,FALSE),"")</f>
        <v>200</v>
      </c>
      <c r="I35" s="17">
        <v>3</v>
      </c>
      <c r="J35" s="9">
        <v>1946.71</v>
      </c>
      <c r="K35" s="25">
        <f t="shared" si="0"/>
        <v>5840.13</v>
      </c>
      <c r="L35" s="89">
        <f t="shared" si="1"/>
        <v>600</v>
      </c>
      <c r="M35" s="45"/>
    </row>
    <row r="36" spans="2:19" s="74" customFormat="1" ht="27" customHeight="1">
      <c r="B36" s="30">
        <v>14</v>
      </c>
      <c r="C36" s="84">
        <v>33321322</v>
      </c>
      <c r="D36" s="103" t="str">
        <f>IFERROR(VLOOKUP(C36,Produtos!$B$7:$C$501,2,FALSE),"")</f>
        <v>IPITUR 68</v>
      </c>
      <c r="E36" s="104"/>
      <c r="F36" s="104"/>
      <c r="G36" s="105"/>
      <c r="H36" s="73">
        <f>IFERROR(VLOOKUP(C36,Produtos!$B$7:$D$501,3,FALSE),"")</f>
        <v>20</v>
      </c>
      <c r="I36" s="17">
        <v>200</v>
      </c>
      <c r="J36" s="9">
        <v>147.36000000000001</v>
      </c>
      <c r="K36" s="25">
        <f t="shared" si="0"/>
        <v>29472.000000000004</v>
      </c>
      <c r="L36" s="89">
        <f t="shared" si="1"/>
        <v>4000</v>
      </c>
      <c r="M36" s="45"/>
    </row>
    <row r="37" spans="2:19" s="75" customFormat="1" ht="27" customHeight="1">
      <c r="B37" s="30">
        <v>15</v>
      </c>
      <c r="C37" s="84">
        <v>31013353</v>
      </c>
      <c r="D37" s="103" t="str">
        <f>IFERROR(VLOOKUP(C37,Produtos!$B$7:$C$501,2,FALSE),"")</f>
        <v>+IPI MOTO PERFORMANCE 10W30 SL</v>
      </c>
      <c r="E37" s="104"/>
      <c r="F37" s="104"/>
      <c r="G37" s="105"/>
      <c r="H37" s="73">
        <f>IFERROR(VLOOKUP(C37,Produtos!$B$7:$D$501,3,FALSE),"")</f>
        <v>24</v>
      </c>
      <c r="I37" s="17">
        <v>80</v>
      </c>
      <c r="J37" s="9">
        <v>262.48</v>
      </c>
      <c r="K37" s="25">
        <f t="shared" si="0"/>
        <v>20998.400000000001</v>
      </c>
      <c r="L37" s="89">
        <f t="shared" si="1"/>
        <v>1920</v>
      </c>
      <c r="M37" s="45"/>
      <c r="N37" s="74"/>
      <c r="O37" s="74"/>
      <c r="P37" s="74"/>
      <c r="Q37" s="74"/>
      <c r="R37" s="74"/>
      <c r="S37" s="74"/>
    </row>
    <row r="38" spans="2:19" s="75" customFormat="1" ht="27" customHeight="1">
      <c r="B38" s="30">
        <v>16</v>
      </c>
      <c r="C38" s="84">
        <v>31253653</v>
      </c>
      <c r="D38" s="103" t="str">
        <f>IFERROR(VLOOKUP(C38,Produtos!$B$7:$C$501,2,FALSE),"")</f>
        <v>IPI F1 MASTER SINT 5W30 SN</v>
      </c>
      <c r="E38" s="104"/>
      <c r="F38" s="104"/>
      <c r="G38" s="105"/>
      <c r="H38" s="73">
        <f>IFERROR(VLOOKUP(C38,Produtos!$B$7:$D$501,3,FALSE),"")</f>
        <v>24</v>
      </c>
      <c r="I38" s="17">
        <v>50</v>
      </c>
      <c r="J38" s="9">
        <v>332.16</v>
      </c>
      <c r="K38" s="25">
        <f t="shared" si="0"/>
        <v>16608</v>
      </c>
      <c r="L38" s="89">
        <f t="shared" si="1"/>
        <v>1200</v>
      </c>
      <c r="M38" s="45"/>
      <c r="N38" s="74"/>
      <c r="O38" s="74"/>
      <c r="P38" s="74"/>
      <c r="Q38" s="74"/>
      <c r="R38" s="74"/>
      <c r="S38" s="74"/>
    </row>
    <row r="39" spans="2:19" s="75" customFormat="1" ht="27" customHeight="1">
      <c r="B39" s="30">
        <v>17</v>
      </c>
      <c r="C39" s="84">
        <v>31239953</v>
      </c>
      <c r="D39" s="103" t="str">
        <f>IFERROR(VLOOKUP(C39,Produtos!$B$7:$C$501,2,FALSE),"")</f>
        <v>IPI BRUTUS PROT T5 15W40 CH-4</v>
      </c>
      <c r="E39" s="104"/>
      <c r="F39" s="104"/>
      <c r="G39" s="105"/>
      <c r="H39" s="73">
        <f>IFERROR(VLOOKUP(C39,Produtos!$B$7:$D$501,3,FALSE),"")</f>
        <v>24</v>
      </c>
      <c r="I39" s="17">
        <v>20</v>
      </c>
      <c r="J39" s="9">
        <v>235.77</v>
      </c>
      <c r="K39" s="25">
        <f t="shared" si="0"/>
        <v>4715.4000000000005</v>
      </c>
      <c r="L39" s="89">
        <f t="shared" si="1"/>
        <v>480</v>
      </c>
      <c r="M39" s="45"/>
      <c r="N39" s="74"/>
      <c r="O39" s="74"/>
      <c r="P39" s="74"/>
      <c r="Q39" s="74"/>
      <c r="R39" s="74"/>
      <c r="S39" s="74"/>
    </row>
    <row r="40" spans="2:19" s="75" customFormat="1" ht="27" customHeight="1">
      <c r="B40" s="30">
        <v>18</v>
      </c>
      <c r="C40" s="84">
        <v>31239965</v>
      </c>
      <c r="D40" s="103" t="str">
        <f>IFERROR(VLOOKUP(C40,Produtos!$B$7:$C$501,2,FALSE),"")</f>
        <v>IPI BRUTUS PROT T5 15W40 CH-4</v>
      </c>
      <c r="E40" s="104"/>
      <c r="F40" s="104"/>
      <c r="G40" s="105"/>
      <c r="H40" s="73">
        <f>IFERROR(VLOOKUP(C40,Produtos!$B$7:$D$501,3,FALSE),"")</f>
        <v>24</v>
      </c>
      <c r="I40" s="17">
        <v>10</v>
      </c>
      <c r="J40" s="9">
        <v>228.66</v>
      </c>
      <c r="K40" s="25">
        <f t="shared" si="0"/>
        <v>2286.6</v>
      </c>
      <c r="L40" s="89">
        <f t="shared" si="1"/>
        <v>240</v>
      </c>
      <c r="M40" s="45"/>
      <c r="N40" s="74"/>
      <c r="O40" s="74"/>
      <c r="P40" s="74"/>
      <c r="Q40" s="74"/>
      <c r="R40" s="74"/>
      <c r="S40" s="74"/>
    </row>
    <row r="41" spans="2:19" s="75" customFormat="1" ht="27" customHeight="1">
      <c r="B41" s="30">
        <v>19</v>
      </c>
      <c r="C41" s="84">
        <v>31253853</v>
      </c>
      <c r="D41" s="103" t="str">
        <f>IFERROR(VLOOKUP(C41,Produtos!$B$7:$C$501,2,FALSE),"")</f>
        <v>IPI F1 MASTER PROT 25W60 SL</v>
      </c>
      <c r="E41" s="104"/>
      <c r="F41" s="104"/>
      <c r="G41" s="105"/>
      <c r="H41" s="73">
        <f>IFERROR(VLOOKUP(C41,Produtos!$B$7:$D$501,3,FALSE),"")</f>
        <v>24</v>
      </c>
      <c r="I41" s="17">
        <v>5</v>
      </c>
      <c r="J41" s="9">
        <v>291.08</v>
      </c>
      <c r="K41" s="25">
        <f t="shared" si="0"/>
        <v>1455.3999999999999</v>
      </c>
      <c r="L41" s="89">
        <f t="shared" si="1"/>
        <v>120</v>
      </c>
      <c r="M41" s="45"/>
      <c r="N41" s="74"/>
      <c r="O41" s="74"/>
      <c r="P41" s="74"/>
      <c r="Q41" s="74"/>
      <c r="R41" s="74"/>
      <c r="S41" s="74"/>
    </row>
    <row r="42" spans="2:19" s="75" customFormat="1" ht="27" customHeight="1">
      <c r="B42" s="30">
        <v>20</v>
      </c>
      <c r="C42" s="84"/>
      <c r="D42" s="103" t="str">
        <f>IFERROR(VLOOKUP(C42,Produtos!$B$7:$C$501,2,FALSE),"")</f>
        <v/>
      </c>
      <c r="E42" s="104"/>
      <c r="F42" s="104"/>
      <c r="G42" s="105"/>
      <c r="H42" s="73" t="str">
        <f>IFERROR(VLOOKUP(C42,Produtos!$B$7:$D$501,3,FALSE),"")</f>
        <v/>
      </c>
      <c r="I42" s="17"/>
      <c r="J42" s="9"/>
      <c r="K42" s="25">
        <f t="shared" si="0"/>
        <v>0</v>
      </c>
      <c r="L42" s="89" t="str">
        <f t="shared" si="1"/>
        <v/>
      </c>
      <c r="M42" s="45"/>
      <c r="N42" s="74"/>
      <c r="O42" s="74"/>
      <c r="P42" s="74"/>
      <c r="Q42" s="74"/>
      <c r="R42" s="74"/>
      <c r="S42" s="74"/>
    </row>
    <row r="43" spans="2:19" s="75" customFormat="1" ht="27" customHeight="1">
      <c r="B43" s="30">
        <v>21</v>
      </c>
      <c r="C43" s="84"/>
      <c r="D43" s="103" t="str">
        <f>IFERROR(VLOOKUP(C43,Produtos!$B$7:$C$501,2,FALSE),"")</f>
        <v/>
      </c>
      <c r="E43" s="104"/>
      <c r="F43" s="104"/>
      <c r="G43" s="105"/>
      <c r="H43" s="73" t="str">
        <f>IFERROR(VLOOKUP(C43,Produtos!$B$7:$D$501,3,FALSE),"")</f>
        <v/>
      </c>
      <c r="I43" s="17"/>
      <c r="J43" s="9"/>
      <c r="K43" s="25">
        <f t="shared" si="0"/>
        <v>0</v>
      </c>
      <c r="L43" s="89" t="str">
        <f t="shared" si="1"/>
        <v/>
      </c>
      <c r="M43" s="45"/>
      <c r="N43" s="74"/>
      <c r="O43" s="74"/>
      <c r="P43" s="74"/>
      <c r="Q43" s="74"/>
      <c r="R43" s="74"/>
      <c r="S43" s="74"/>
    </row>
    <row r="44" spans="2:19" s="75" customFormat="1" ht="27" customHeight="1">
      <c r="B44" s="30">
        <v>22</v>
      </c>
      <c r="C44" s="84"/>
      <c r="D44" s="103" t="str">
        <f>IFERROR(VLOOKUP(C44,Produtos!$B$7:$C$501,2,FALSE),"")</f>
        <v/>
      </c>
      <c r="E44" s="104"/>
      <c r="F44" s="104"/>
      <c r="G44" s="105"/>
      <c r="H44" s="73" t="str">
        <f>IFERROR(VLOOKUP(C44,Produtos!$B$7:$D$501,3,FALSE),"")</f>
        <v/>
      </c>
      <c r="I44" s="17"/>
      <c r="J44" s="9"/>
      <c r="K44" s="25">
        <f t="shared" si="0"/>
        <v>0</v>
      </c>
      <c r="L44" s="89" t="str">
        <f t="shared" si="1"/>
        <v/>
      </c>
      <c r="M44" s="45"/>
      <c r="N44" s="74"/>
      <c r="O44" s="74"/>
      <c r="P44" s="74"/>
      <c r="Q44" s="74"/>
      <c r="R44" s="74"/>
      <c r="S44" s="74"/>
    </row>
    <row r="45" spans="2:19" s="75" customFormat="1" ht="27" customHeight="1">
      <c r="B45" s="30">
        <v>23</v>
      </c>
      <c r="C45" s="84"/>
      <c r="D45" s="103" t="str">
        <f>IFERROR(VLOOKUP(C45,Produtos!$B$7:$C$501,2,FALSE),"")</f>
        <v/>
      </c>
      <c r="E45" s="104"/>
      <c r="F45" s="104"/>
      <c r="G45" s="105"/>
      <c r="H45" s="73" t="str">
        <f>IFERROR(VLOOKUP(C45,Produtos!$B$7:$D$501,3,FALSE),"")</f>
        <v/>
      </c>
      <c r="I45" s="17"/>
      <c r="J45" s="9"/>
      <c r="K45" s="25">
        <f t="shared" si="0"/>
        <v>0</v>
      </c>
      <c r="L45" s="89" t="str">
        <f t="shared" si="1"/>
        <v/>
      </c>
      <c r="M45" s="45"/>
      <c r="N45" s="74"/>
      <c r="O45" s="74"/>
      <c r="P45" s="74"/>
      <c r="Q45" s="74"/>
      <c r="R45" s="74"/>
      <c r="S45" s="74"/>
    </row>
    <row r="46" spans="2:19" s="75" customFormat="1" ht="27" customHeight="1">
      <c r="B46" s="30">
        <v>24</v>
      </c>
      <c r="C46" s="84"/>
      <c r="D46" s="103" t="str">
        <f>IFERROR(VLOOKUP(C46,Produtos!$B$7:$C$501,2,FALSE),"")</f>
        <v/>
      </c>
      <c r="E46" s="104"/>
      <c r="F46" s="104"/>
      <c r="G46" s="105"/>
      <c r="H46" s="73" t="str">
        <f>IFERROR(VLOOKUP(C46,Produtos!$B$7:$D$501,3,FALSE),"")</f>
        <v/>
      </c>
      <c r="I46" s="17"/>
      <c r="J46" s="9"/>
      <c r="K46" s="25">
        <f t="shared" si="0"/>
        <v>0</v>
      </c>
      <c r="L46" s="89" t="str">
        <f t="shared" si="1"/>
        <v/>
      </c>
      <c r="M46" s="45"/>
      <c r="N46" s="74"/>
      <c r="O46" s="74"/>
      <c r="P46" s="74"/>
      <c r="Q46" s="74"/>
      <c r="R46" s="74"/>
      <c r="S46" s="74"/>
    </row>
    <row r="47" spans="2:19" s="75" customFormat="1" ht="27" customHeight="1">
      <c r="B47" s="30">
        <v>25</v>
      </c>
      <c r="C47" s="84"/>
      <c r="D47" s="103" t="str">
        <f>IFERROR(VLOOKUP(C47,Produtos!$B$7:$C$501,2,FALSE),"")</f>
        <v/>
      </c>
      <c r="E47" s="104"/>
      <c r="F47" s="104"/>
      <c r="G47" s="105"/>
      <c r="H47" s="73" t="str">
        <f>IFERROR(VLOOKUP(C47,Produtos!$B$7:$D$501,3,FALSE),"")</f>
        <v/>
      </c>
      <c r="I47" s="17"/>
      <c r="J47" s="9"/>
      <c r="K47" s="25">
        <f t="shared" si="0"/>
        <v>0</v>
      </c>
      <c r="L47" s="89" t="str">
        <f t="shared" si="1"/>
        <v/>
      </c>
      <c r="M47" s="45"/>
      <c r="N47" s="74"/>
      <c r="O47" s="74"/>
      <c r="P47" s="74"/>
      <c r="Q47" s="74"/>
      <c r="R47" s="74"/>
      <c r="S47" s="74"/>
    </row>
    <row r="48" spans="2:19" s="75" customFormat="1" ht="27" customHeight="1">
      <c r="B48" s="30">
        <v>26</v>
      </c>
      <c r="C48" s="84"/>
      <c r="D48" s="103" t="str">
        <f>IFERROR(VLOOKUP(C48,Produtos!$B$7:$C$501,2,FALSE),"")</f>
        <v/>
      </c>
      <c r="E48" s="104"/>
      <c r="F48" s="104"/>
      <c r="G48" s="105"/>
      <c r="H48" s="73" t="str">
        <f>IFERROR(VLOOKUP(C48,Produtos!$B$7:$D$501,3,FALSE),"")</f>
        <v/>
      </c>
      <c r="I48" s="17"/>
      <c r="J48" s="9"/>
      <c r="K48" s="25">
        <f t="shared" si="0"/>
        <v>0</v>
      </c>
      <c r="L48" s="89" t="str">
        <f t="shared" si="1"/>
        <v/>
      </c>
      <c r="M48" s="45"/>
      <c r="N48" s="74"/>
      <c r="O48" s="74"/>
      <c r="P48" s="74"/>
      <c r="Q48" s="74"/>
      <c r="R48" s="74"/>
      <c r="S48" s="74"/>
    </row>
    <row r="49" spans="2:19" s="75" customFormat="1" ht="27" customHeight="1">
      <c r="B49" s="30">
        <v>27</v>
      </c>
      <c r="C49" s="84"/>
      <c r="D49" s="103" t="str">
        <f>IFERROR(VLOOKUP(C49,Produtos!$B$7:$C$501,2,FALSE),"")</f>
        <v/>
      </c>
      <c r="E49" s="104"/>
      <c r="F49" s="104"/>
      <c r="G49" s="105"/>
      <c r="H49" s="73" t="str">
        <f>IFERROR(VLOOKUP(C49,Produtos!$B$7:$D$501,3,FALSE),"")</f>
        <v/>
      </c>
      <c r="I49" s="17"/>
      <c r="J49" s="9"/>
      <c r="K49" s="25">
        <f t="shared" si="0"/>
        <v>0</v>
      </c>
      <c r="L49" s="89" t="str">
        <f t="shared" si="1"/>
        <v/>
      </c>
      <c r="M49" s="45"/>
      <c r="N49" s="74"/>
      <c r="O49" s="74"/>
      <c r="P49" s="74"/>
      <c r="Q49" s="74"/>
      <c r="R49" s="74"/>
      <c r="S49" s="74"/>
    </row>
    <row r="50" spans="2:19" s="75" customFormat="1" ht="27" customHeight="1">
      <c r="B50" s="30">
        <v>28</v>
      </c>
      <c r="C50" s="84"/>
      <c r="D50" s="103" t="str">
        <f>IFERROR(VLOOKUP(C50,Produtos!$B$7:$C$501,2,FALSE),"")</f>
        <v/>
      </c>
      <c r="E50" s="104"/>
      <c r="F50" s="104"/>
      <c r="G50" s="105"/>
      <c r="H50" s="73" t="str">
        <f>IFERROR(VLOOKUP(C50,Produtos!$B$7:$D$501,3,FALSE),"")</f>
        <v/>
      </c>
      <c r="I50" s="17"/>
      <c r="J50" s="9"/>
      <c r="K50" s="25">
        <f t="shared" si="0"/>
        <v>0</v>
      </c>
      <c r="L50" s="89" t="str">
        <f t="shared" si="1"/>
        <v/>
      </c>
      <c r="M50" s="45"/>
      <c r="N50" s="74"/>
      <c r="O50" s="74"/>
      <c r="P50" s="74"/>
      <c r="Q50" s="74"/>
      <c r="R50" s="74"/>
      <c r="S50" s="74"/>
    </row>
    <row r="51" spans="2:19" s="75" customFormat="1" ht="27" customHeight="1">
      <c r="B51" s="30">
        <v>29</v>
      </c>
      <c r="C51" s="84"/>
      <c r="D51" s="103" t="str">
        <f>IFERROR(VLOOKUP(C51,Produtos!$B$7:$C$501,2,FALSE),"")</f>
        <v/>
      </c>
      <c r="E51" s="104"/>
      <c r="F51" s="104"/>
      <c r="G51" s="105"/>
      <c r="H51" s="73" t="str">
        <f>IFERROR(VLOOKUP(C51,Produtos!$B$7:$D$501,3,FALSE),"")</f>
        <v/>
      </c>
      <c r="I51" s="17"/>
      <c r="J51" s="9"/>
      <c r="K51" s="25">
        <f t="shared" si="0"/>
        <v>0</v>
      </c>
      <c r="L51" s="89" t="str">
        <f t="shared" si="1"/>
        <v/>
      </c>
      <c r="M51" s="45"/>
      <c r="N51" s="74"/>
      <c r="O51" s="74"/>
      <c r="P51" s="74"/>
      <c r="Q51" s="74"/>
      <c r="R51" s="74"/>
      <c r="S51" s="74"/>
    </row>
    <row r="52" spans="2:19" s="75" customFormat="1" ht="27" customHeight="1">
      <c r="B52" s="30">
        <v>30</v>
      </c>
      <c r="C52" s="84"/>
      <c r="D52" s="103" t="str">
        <f>IFERROR(VLOOKUP(C52,Produtos!$B$7:$C$501,2,FALSE),"")</f>
        <v/>
      </c>
      <c r="E52" s="104"/>
      <c r="F52" s="104"/>
      <c r="G52" s="105"/>
      <c r="H52" s="73" t="str">
        <f>IFERROR(VLOOKUP(C52,Produtos!$B$7:$D$501,3,FALSE),"")</f>
        <v/>
      </c>
      <c r="I52" s="17"/>
      <c r="J52" s="9"/>
      <c r="K52" s="25">
        <f t="shared" si="0"/>
        <v>0</v>
      </c>
      <c r="L52" s="89" t="str">
        <f t="shared" si="1"/>
        <v/>
      </c>
      <c r="M52" s="45"/>
      <c r="N52" s="74"/>
      <c r="O52" s="74"/>
      <c r="P52" s="74"/>
      <c r="Q52" s="74"/>
      <c r="R52" s="74"/>
      <c r="S52" s="74"/>
    </row>
    <row r="53" spans="2:19" s="75" customFormat="1" ht="27" customHeight="1">
      <c r="B53" s="30">
        <v>31</v>
      </c>
      <c r="C53" s="84"/>
      <c r="D53" s="103" t="str">
        <f>IFERROR(VLOOKUP(C53,Produtos!$B$7:$C$501,2,FALSE),"")</f>
        <v/>
      </c>
      <c r="E53" s="104"/>
      <c r="F53" s="104"/>
      <c r="G53" s="105"/>
      <c r="H53" s="73" t="str">
        <f>IFERROR(VLOOKUP(C53,Produtos!$B$7:$D$501,3,FALSE),"")</f>
        <v/>
      </c>
      <c r="I53" s="17"/>
      <c r="J53" s="9"/>
      <c r="K53" s="25">
        <f t="shared" si="0"/>
        <v>0</v>
      </c>
      <c r="L53" s="89" t="str">
        <f t="shared" si="1"/>
        <v/>
      </c>
      <c r="M53" s="45"/>
      <c r="N53" s="74"/>
      <c r="O53" s="74"/>
      <c r="P53" s="74"/>
      <c r="Q53" s="74"/>
      <c r="R53" s="74"/>
      <c r="S53" s="74"/>
    </row>
    <row r="54" spans="2:19" s="75" customFormat="1" ht="27" customHeight="1">
      <c r="B54" s="30">
        <v>32</v>
      </c>
      <c r="C54" s="84"/>
      <c r="D54" s="103" t="str">
        <f>IFERROR(VLOOKUP(C54,Produtos!$B$7:$C$501,2,FALSE),"")</f>
        <v/>
      </c>
      <c r="E54" s="104"/>
      <c r="F54" s="104"/>
      <c r="G54" s="105"/>
      <c r="H54" s="73" t="str">
        <f>IFERROR(VLOOKUP(C54,Produtos!$B$7:$D$501,3,FALSE),"")</f>
        <v/>
      </c>
      <c r="I54" s="17"/>
      <c r="J54" s="9"/>
      <c r="K54" s="25">
        <f t="shared" si="0"/>
        <v>0</v>
      </c>
      <c r="L54" s="89" t="str">
        <f t="shared" si="1"/>
        <v/>
      </c>
      <c r="M54" s="45"/>
      <c r="N54" s="74"/>
      <c r="O54" s="74"/>
      <c r="P54" s="74"/>
      <c r="Q54" s="74"/>
      <c r="R54" s="74"/>
      <c r="S54" s="74"/>
    </row>
    <row r="55" spans="2:19" s="75" customFormat="1" ht="27" customHeight="1">
      <c r="B55" s="30">
        <v>33</v>
      </c>
      <c r="C55" s="84"/>
      <c r="D55" s="103" t="str">
        <f>IFERROR(VLOOKUP(C55,Produtos!$B$7:$C$501,2,FALSE),"")</f>
        <v/>
      </c>
      <c r="E55" s="104"/>
      <c r="F55" s="104"/>
      <c r="G55" s="105"/>
      <c r="H55" s="73" t="str">
        <f>IFERROR(VLOOKUP(C55,Produtos!$B$7:$D$501,3,FALSE),"")</f>
        <v/>
      </c>
      <c r="I55" s="17"/>
      <c r="J55" s="9"/>
      <c r="K55" s="25">
        <f t="shared" si="0"/>
        <v>0</v>
      </c>
      <c r="L55" s="89" t="str">
        <f t="shared" si="1"/>
        <v/>
      </c>
      <c r="M55" s="45"/>
      <c r="N55" s="74"/>
      <c r="O55" s="74"/>
      <c r="P55" s="74"/>
      <c r="Q55" s="74"/>
      <c r="R55" s="74"/>
      <c r="S55" s="74"/>
    </row>
    <row r="56" spans="2:19" s="75" customFormat="1" ht="27" customHeight="1">
      <c r="B56" s="30">
        <v>34</v>
      </c>
      <c r="C56" s="84"/>
      <c r="D56" s="103" t="str">
        <f>IFERROR(VLOOKUP(C56,Produtos!$B$7:$C$501,2,FALSE),"")</f>
        <v/>
      </c>
      <c r="E56" s="104"/>
      <c r="F56" s="104"/>
      <c r="G56" s="105"/>
      <c r="H56" s="73" t="str">
        <f>IFERROR(VLOOKUP(C56,Produtos!$B$7:$D$501,3,FALSE),"")</f>
        <v/>
      </c>
      <c r="I56" s="17"/>
      <c r="J56" s="9"/>
      <c r="K56" s="25">
        <f t="shared" si="0"/>
        <v>0</v>
      </c>
      <c r="L56" s="89" t="str">
        <f t="shared" si="1"/>
        <v/>
      </c>
      <c r="M56" s="45"/>
      <c r="N56" s="74"/>
      <c r="O56" s="74"/>
      <c r="P56" s="74"/>
      <c r="Q56" s="74"/>
      <c r="R56" s="74"/>
      <c r="S56" s="74"/>
    </row>
    <row r="57" spans="2:19" s="75" customFormat="1" ht="27" customHeight="1">
      <c r="B57" s="30">
        <v>35</v>
      </c>
      <c r="C57" s="84"/>
      <c r="D57" s="103" t="str">
        <f>IFERROR(VLOOKUP(C57,Produtos!$B$7:$C$501,2,FALSE),"")</f>
        <v/>
      </c>
      <c r="E57" s="104"/>
      <c r="F57" s="104"/>
      <c r="G57" s="105"/>
      <c r="H57" s="73" t="str">
        <f>IFERROR(VLOOKUP(C57,Produtos!$B$7:$D$501,3,FALSE),"")</f>
        <v/>
      </c>
      <c r="I57" s="17"/>
      <c r="J57" s="9"/>
      <c r="K57" s="25">
        <f t="shared" si="0"/>
        <v>0</v>
      </c>
      <c r="L57" s="89" t="str">
        <f t="shared" si="1"/>
        <v/>
      </c>
      <c r="M57" s="45"/>
      <c r="N57" s="74"/>
      <c r="O57" s="74"/>
      <c r="P57" s="74"/>
      <c r="Q57" s="74"/>
      <c r="R57" s="74"/>
      <c r="S57" s="74"/>
    </row>
    <row r="58" spans="2:19" s="75" customFormat="1" ht="27" customHeight="1">
      <c r="B58" s="30">
        <v>36</v>
      </c>
      <c r="C58" s="84"/>
      <c r="D58" s="103" t="str">
        <f>IFERROR(VLOOKUP(C58,Produtos!$B$7:$C$501,2,FALSE),"")</f>
        <v/>
      </c>
      <c r="E58" s="104"/>
      <c r="F58" s="104"/>
      <c r="G58" s="105"/>
      <c r="H58" s="73" t="str">
        <f>IFERROR(VLOOKUP(C58,Produtos!$B$7:$D$501,3,FALSE),"")</f>
        <v/>
      </c>
      <c r="I58" s="17"/>
      <c r="J58" s="9"/>
      <c r="K58" s="25">
        <f t="shared" si="0"/>
        <v>0</v>
      </c>
      <c r="L58" s="89" t="str">
        <f t="shared" si="1"/>
        <v/>
      </c>
      <c r="M58" s="45"/>
      <c r="N58" s="74"/>
      <c r="O58" s="74"/>
      <c r="P58" s="74"/>
      <c r="Q58" s="74"/>
      <c r="R58" s="74"/>
      <c r="S58" s="74"/>
    </row>
    <row r="59" spans="2:19" s="75" customFormat="1" ht="27" customHeight="1">
      <c r="B59" s="30">
        <v>37</v>
      </c>
      <c r="C59" s="84"/>
      <c r="D59" s="103" t="str">
        <f>IFERROR(VLOOKUP(C59,Produtos!$B$7:$C$501,2,FALSE),"")</f>
        <v/>
      </c>
      <c r="E59" s="104"/>
      <c r="F59" s="104"/>
      <c r="G59" s="105"/>
      <c r="H59" s="73" t="str">
        <f>IFERROR(VLOOKUP(C59,Produtos!$B$7:$D$501,3,FALSE),"")</f>
        <v/>
      </c>
      <c r="I59" s="17"/>
      <c r="J59" s="9"/>
      <c r="K59" s="25">
        <f t="shared" si="0"/>
        <v>0</v>
      </c>
      <c r="L59" s="89" t="str">
        <f t="shared" si="1"/>
        <v/>
      </c>
      <c r="M59" s="45"/>
      <c r="N59" s="74"/>
      <c r="O59" s="74"/>
      <c r="P59" s="74"/>
      <c r="Q59" s="74"/>
      <c r="R59" s="74"/>
      <c r="S59" s="74"/>
    </row>
    <row r="60" spans="2:19" s="75" customFormat="1" ht="27" customHeight="1">
      <c r="B60" s="30">
        <v>38</v>
      </c>
      <c r="C60" s="84"/>
      <c r="D60" s="103" t="str">
        <f>IFERROR(VLOOKUP(C60,Produtos!$B$7:$C$501,2,FALSE),"")</f>
        <v/>
      </c>
      <c r="E60" s="104"/>
      <c r="F60" s="104"/>
      <c r="G60" s="105"/>
      <c r="H60" s="73" t="str">
        <f>IFERROR(VLOOKUP(C60,Produtos!$B$7:$D$501,3,FALSE),"")</f>
        <v/>
      </c>
      <c r="I60" s="17"/>
      <c r="J60" s="9"/>
      <c r="K60" s="25">
        <f t="shared" si="0"/>
        <v>0</v>
      </c>
      <c r="L60" s="89" t="str">
        <f t="shared" si="1"/>
        <v/>
      </c>
      <c r="M60" s="45"/>
      <c r="N60" s="74"/>
      <c r="O60" s="74"/>
      <c r="P60" s="74"/>
      <c r="Q60" s="74"/>
      <c r="R60" s="74"/>
      <c r="S60" s="74"/>
    </row>
    <row r="61" spans="2:19" s="75" customFormat="1" ht="27" customHeight="1">
      <c r="B61" s="30">
        <v>39</v>
      </c>
      <c r="C61" s="84" t="s">
        <v>554</v>
      </c>
      <c r="D61" s="103" t="str">
        <f>IFERROR(VLOOKUP(C61,Produtos!$B$7:$C$501,2,FALSE),"")</f>
        <v/>
      </c>
      <c r="E61" s="104"/>
      <c r="F61" s="104"/>
      <c r="G61" s="105"/>
      <c r="H61" s="73" t="str">
        <f>IFERROR(VLOOKUP(C61,Produtos!$B$7:$D$501,3,FALSE),"")</f>
        <v/>
      </c>
      <c r="I61" s="17"/>
      <c r="J61" s="9"/>
      <c r="K61" s="25">
        <f t="shared" si="0"/>
        <v>0</v>
      </c>
      <c r="L61" s="89" t="str">
        <f t="shared" si="1"/>
        <v/>
      </c>
      <c r="M61" s="45"/>
      <c r="N61" s="74"/>
      <c r="O61" s="74"/>
      <c r="P61" s="74"/>
      <c r="Q61" s="74"/>
      <c r="R61" s="74"/>
      <c r="S61" s="74"/>
    </row>
    <row r="62" spans="2:19" s="75" customFormat="1" ht="27" customHeight="1">
      <c r="B62" s="30">
        <v>40</v>
      </c>
      <c r="C62" s="84" t="s">
        <v>554</v>
      </c>
      <c r="D62" s="103" t="str">
        <f>IFERROR(VLOOKUP(C62,Produtos!$B$7:$C$501,2,FALSE),"")</f>
        <v/>
      </c>
      <c r="E62" s="104"/>
      <c r="F62" s="104"/>
      <c r="G62" s="105"/>
      <c r="H62" s="73" t="str">
        <f>IFERROR(VLOOKUP(C62,Produtos!$B$7:$D$501,3,FALSE),"")</f>
        <v/>
      </c>
      <c r="I62" s="26"/>
      <c r="J62" s="9"/>
      <c r="K62" s="25">
        <f t="shared" si="0"/>
        <v>0</v>
      </c>
      <c r="L62" s="89" t="str">
        <f t="shared" si="1"/>
        <v/>
      </c>
      <c r="M62" s="45"/>
      <c r="N62" s="74"/>
      <c r="O62" s="74"/>
      <c r="P62" s="74"/>
      <c r="Q62" s="74"/>
      <c r="R62" s="74"/>
      <c r="S62" s="74"/>
    </row>
    <row r="63" spans="2:19" s="75" customFormat="1" ht="27" customHeight="1">
      <c r="B63" s="30">
        <v>41</v>
      </c>
      <c r="C63" s="84" t="s">
        <v>554</v>
      </c>
      <c r="D63" s="103" t="str">
        <f>IFERROR(VLOOKUP(C63,Produtos!$B$7:$C$501,2,FALSE),"")</f>
        <v/>
      </c>
      <c r="E63" s="104"/>
      <c r="F63" s="104"/>
      <c r="G63" s="105"/>
      <c r="H63" s="73" t="str">
        <f>IFERROR(VLOOKUP(C63,Produtos!$B$7:$D$501,3,FALSE),"")</f>
        <v/>
      </c>
      <c r="I63" s="26"/>
      <c r="J63" s="9"/>
      <c r="K63" s="25">
        <f>J63*I63</f>
        <v>0</v>
      </c>
      <c r="L63" s="89" t="str">
        <f t="shared" si="1"/>
        <v/>
      </c>
      <c r="M63" s="45"/>
      <c r="N63" s="74"/>
      <c r="O63" s="74"/>
      <c r="P63" s="74"/>
      <c r="Q63" s="74"/>
      <c r="R63" s="74"/>
      <c r="S63" s="74"/>
    </row>
    <row r="64" spans="2:19" s="75" customFormat="1" ht="27" customHeight="1">
      <c r="B64" s="30">
        <v>42</v>
      </c>
      <c r="C64" s="84" t="s">
        <v>554</v>
      </c>
      <c r="D64" s="103" t="str">
        <f>IFERROR(VLOOKUP(C64,Produtos!$B$7:$C$501,2,FALSE),"")</f>
        <v/>
      </c>
      <c r="E64" s="104"/>
      <c r="F64" s="104"/>
      <c r="G64" s="105"/>
      <c r="H64" s="73" t="str">
        <f>IFERROR(VLOOKUP(C64,Produtos!$B$7:$D$501,3,FALSE),"")</f>
        <v/>
      </c>
      <c r="I64" s="26"/>
      <c r="J64" s="27"/>
      <c r="K64" s="25">
        <f t="shared" si="0"/>
        <v>0</v>
      </c>
      <c r="L64" s="89" t="str">
        <f t="shared" si="1"/>
        <v/>
      </c>
      <c r="M64" s="45"/>
      <c r="N64" s="74"/>
      <c r="O64" s="74"/>
      <c r="P64" s="74"/>
      <c r="Q64" s="74"/>
      <c r="R64" s="74"/>
      <c r="S64" s="74"/>
    </row>
    <row r="65" spans="2:19" s="75" customFormat="1" ht="27" customHeight="1">
      <c r="B65" s="30">
        <v>43</v>
      </c>
      <c r="C65" s="84" t="s">
        <v>554</v>
      </c>
      <c r="D65" s="103" t="str">
        <f>IFERROR(VLOOKUP(C65,Produtos!$B$7:$C$501,2,FALSE),"")</f>
        <v/>
      </c>
      <c r="E65" s="104"/>
      <c r="F65" s="104"/>
      <c r="G65" s="105"/>
      <c r="H65" s="73" t="str">
        <f>IFERROR(VLOOKUP(C65,Produtos!$B$7:$D$501,3,FALSE),"")</f>
        <v/>
      </c>
      <c r="I65" s="26"/>
      <c r="J65" s="27"/>
      <c r="K65" s="25">
        <f t="shared" si="0"/>
        <v>0</v>
      </c>
      <c r="L65" s="89" t="str">
        <f t="shared" si="1"/>
        <v/>
      </c>
      <c r="M65" s="45"/>
      <c r="N65" s="74"/>
      <c r="O65" s="74"/>
      <c r="P65" s="74"/>
      <c r="Q65" s="74"/>
      <c r="R65" s="74"/>
      <c r="S65" s="74"/>
    </row>
    <row r="66" spans="2:19" s="75" customFormat="1" ht="27" customHeight="1">
      <c r="B66" s="30">
        <v>44</v>
      </c>
      <c r="C66" s="84" t="s">
        <v>554</v>
      </c>
      <c r="D66" s="103" t="str">
        <f>IFERROR(VLOOKUP(C66,Produtos!$B$7:$C$501,2,FALSE),"")</f>
        <v/>
      </c>
      <c r="E66" s="104"/>
      <c r="F66" s="104"/>
      <c r="G66" s="105"/>
      <c r="H66" s="73" t="str">
        <f>IFERROR(VLOOKUP(C66,Produtos!$B$7:$D$501,3,FALSE),"")</f>
        <v/>
      </c>
      <c r="I66" s="26"/>
      <c r="J66" s="27"/>
      <c r="K66" s="25">
        <f t="shared" si="0"/>
        <v>0</v>
      </c>
      <c r="L66" s="89" t="str">
        <f t="shared" si="1"/>
        <v/>
      </c>
      <c r="M66" s="45"/>
      <c r="N66" s="74"/>
      <c r="O66" s="74"/>
      <c r="P66" s="74"/>
      <c r="Q66" s="74"/>
      <c r="R66" s="74"/>
      <c r="S66" s="74"/>
    </row>
    <row r="67" spans="2:19" s="75" customFormat="1" ht="27" customHeight="1">
      <c r="B67" s="30">
        <v>45</v>
      </c>
      <c r="C67" s="84" t="s">
        <v>554</v>
      </c>
      <c r="D67" s="103" t="str">
        <f>IFERROR(VLOOKUP(C67,Produtos!$B$7:$C$501,2,FALSE),"")</f>
        <v/>
      </c>
      <c r="E67" s="104"/>
      <c r="F67" s="104"/>
      <c r="G67" s="105"/>
      <c r="H67" s="73" t="str">
        <f>IFERROR(VLOOKUP(C67,Produtos!$B$7:$D$501,3,FALSE),"")</f>
        <v/>
      </c>
      <c r="I67" s="26"/>
      <c r="J67" s="27"/>
      <c r="K67" s="25">
        <f t="shared" si="0"/>
        <v>0</v>
      </c>
      <c r="L67" s="89" t="str">
        <f t="shared" si="1"/>
        <v/>
      </c>
      <c r="M67" s="45"/>
      <c r="N67" s="74"/>
      <c r="O67" s="74"/>
      <c r="P67" s="74"/>
      <c r="Q67" s="74"/>
      <c r="R67" s="74"/>
      <c r="S67" s="74"/>
    </row>
    <row r="68" spans="2:19" s="75" customFormat="1" ht="27" customHeight="1">
      <c r="B68" s="30">
        <v>46</v>
      </c>
      <c r="C68" s="84" t="s">
        <v>554</v>
      </c>
      <c r="D68" s="103" t="str">
        <f>IFERROR(VLOOKUP(C68,Produtos!$B$7:$C$501,2,FALSE),"")</f>
        <v/>
      </c>
      <c r="E68" s="104"/>
      <c r="F68" s="104"/>
      <c r="G68" s="105"/>
      <c r="H68" s="73" t="str">
        <f>IFERROR(VLOOKUP(C68,Produtos!$B$7:$D$501,3,FALSE),"")</f>
        <v/>
      </c>
      <c r="I68" s="26"/>
      <c r="J68" s="27"/>
      <c r="K68" s="25">
        <f t="shared" si="0"/>
        <v>0</v>
      </c>
      <c r="L68" s="89" t="str">
        <f t="shared" si="1"/>
        <v/>
      </c>
      <c r="M68" s="45"/>
      <c r="N68" s="74"/>
      <c r="O68" s="74"/>
      <c r="P68" s="74"/>
      <c r="Q68" s="74"/>
      <c r="R68" s="74"/>
      <c r="S68" s="74"/>
    </row>
    <row r="69" spans="2:19" s="75" customFormat="1" ht="27" customHeight="1">
      <c r="B69" s="30">
        <v>47</v>
      </c>
      <c r="C69" s="84" t="s">
        <v>554</v>
      </c>
      <c r="D69" s="103" t="str">
        <f>IFERROR(VLOOKUP(C69,Produtos!$B$7:$C$501,2,FALSE),"")</f>
        <v/>
      </c>
      <c r="E69" s="104"/>
      <c r="F69" s="104"/>
      <c r="G69" s="105"/>
      <c r="H69" s="73" t="str">
        <f>IFERROR(VLOOKUP(C69,Produtos!$B$7:$D$501,3,FALSE),"")</f>
        <v/>
      </c>
      <c r="I69" s="26"/>
      <c r="J69" s="27"/>
      <c r="K69" s="25">
        <f t="shared" si="0"/>
        <v>0</v>
      </c>
      <c r="L69" s="89" t="str">
        <f t="shared" si="1"/>
        <v/>
      </c>
      <c r="M69" s="45"/>
      <c r="N69" s="74"/>
      <c r="O69" s="74"/>
      <c r="P69" s="74"/>
      <c r="Q69" s="74"/>
      <c r="R69" s="74"/>
      <c r="S69" s="74"/>
    </row>
    <row r="70" spans="2:19" s="75" customFormat="1" ht="27" customHeight="1">
      <c r="B70" s="30">
        <v>48</v>
      </c>
      <c r="C70" s="84" t="s">
        <v>554</v>
      </c>
      <c r="D70" s="103" t="str">
        <f>IFERROR(VLOOKUP(C70,Produtos!$B$7:$C$501,2,FALSE),"")</f>
        <v/>
      </c>
      <c r="E70" s="104"/>
      <c r="F70" s="104"/>
      <c r="G70" s="105"/>
      <c r="H70" s="73" t="str">
        <f>IFERROR(VLOOKUP(C70,Produtos!$B$7:$D$501,3,FALSE),"")</f>
        <v/>
      </c>
      <c r="I70" s="26"/>
      <c r="J70" s="27"/>
      <c r="K70" s="25">
        <f t="shared" si="0"/>
        <v>0</v>
      </c>
      <c r="L70" s="89" t="str">
        <f t="shared" si="1"/>
        <v/>
      </c>
      <c r="M70" s="45"/>
      <c r="N70" s="74"/>
      <c r="O70" s="74"/>
      <c r="P70" s="74"/>
      <c r="Q70" s="74"/>
      <c r="R70" s="74"/>
      <c r="S70" s="74"/>
    </row>
    <row r="71" spans="2:19" s="75" customFormat="1" ht="27" customHeight="1">
      <c r="B71" s="30">
        <v>49</v>
      </c>
      <c r="C71" s="84" t="s">
        <v>554</v>
      </c>
      <c r="D71" s="103" t="str">
        <f>IFERROR(VLOOKUP(C71,Produtos!$B$7:$C$501,2,FALSE),"")</f>
        <v/>
      </c>
      <c r="E71" s="104"/>
      <c r="F71" s="104"/>
      <c r="G71" s="105"/>
      <c r="H71" s="73" t="str">
        <f>IFERROR(VLOOKUP(C71,Produtos!$B$7:$D$501,3,FALSE),"")</f>
        <v/>
      </c>
      <c r="I71" s="26"/>
      <c r="J71" s="27"/>
      <c r="K71" s="25">
        <f t="shared" si="0"/>
        <v>0</v>
      </c>
      <c r="L71" s="89" t="str">
        <f t="shared" si="1"/>
        <v/>
      </c>
      <c r="M71" s="45"/>
      <c r="N71" s="74"/>
      <c r="O71" s="74"/>
      <c r="P71" s="74"/>
      <c r="Q71" s="74"/>
      <c r="R71" s="74"/>
      <c r="S71" s="74"/>
    </row>
    <row r="72" spans="2:19" s="75" customFormat="1" ht="27" customHeight="1">
      <c r="B72" s="30">
        <v>50</v>
      </c>
      <c r="C72" s="84" t="s">
        <v>554</v>
      </c>
      <c r="D72" s="103" t="str">
        <f>IFERROR(VLOOKUP(C72,Produtos!$B$7:$C$501,2,FALSE),"")</f>
        <v/>
      </c>
      <c r="E72" s="104"/>
      <c r="F72" s="104"/>
      <c r="G72" s="105"/>
      <c r="H72" s="73" t="str">
        <f>IFERROR(VLOOKUP(C72,Produtos!$B$7:$D$501,3,FALSE),"")</f>
        <v/>
      </c>
      <c r="I72" s="26"/>
      <c r="J72" s="27"/>
      <c r="K72" s="25">
        <f t="shared" si="0"/>
        <v>0</v>
      </c>
      <c r="L72" s="89" t="str">
        <f t="shared" si="1"/>
        <v/>
      </c>
      <c r="M72" s="45"/>
      <c r="N72" s="74"/>
      <c r="O72" s="74"/>
      <c r="P72" s="74"/>
      <c r="Q72" s="74"/>
      <c r="R72" s="74"/>
      <c r="S72" s="74"/>
    </row>
    <row r="73" spans="2:19" s="74" customFormat="1" ht="27" customHeight="1">
      <c r="B73" s="76"/>
      <c r="C73" s="77"/>
      <c r="D73" s="78"/>
      <c r="E73" s="79"/>
      <c r="F73" s="79"/>
      <c r="G73" s="79"/>
      <c r="H73" s="79"/>
      <c r="I73" s="80"/>
      <c r="J73" s="81"/>
      <c r="K73" s="29"/>
      <c r="L73" s="88"/>
      <c r="M73" s="46"/>
    </row>
    <row r="74" spans="2:19" hidden="1"/>
    <row r="75" spans="2:19" hidden="1"/>
    <row r="76" spans="2:19" hidden="1"/>
    <row r="77" spans="2:19" hidden="1"/>
    <row r="78" spans="2:19" hidden="1"/>
    <row r="79" spans="2:19" hidden="1"/>
    <row r="80" spans="2:19" hidden="1"/>
    <row r="81" hidden="1"/>
    <row r="82" hidden="1"/>
    <row r="83" hidden="1"/>
    <row r="84" hidden="1"/>
  </sheetData>
  <sheetProtection sheet="1" objects="1" scenarios="1"/>
  <dataConsolidate/>
  <mergeCells count="75">
    <mergeCell ref="D14:E14"/>
    <mergeCell ref="D41:G41"/>
    <mergeCell ref="B14:C14"/>
    <mergeCell ref="B16:C16"/>
    <mergeCell ref="D30:G30"/>
    <mergeCell ref="D16:E16"/>
    <mergeCell ref="D18:E18"/>
    <mergeCell ref="B18:C18"/>
    <mergeCell ref="B19:C19"/>
    <mergeCell ref="D19:E19"/>
    <mergeCell ref="D22:G22"/>
    <mergeCell ref="D23:G23"/>
    <mergeCell ref="D24:G24"/>
    <mergeCell ref="D25:G25"/>
    <mergeCell ref="D26:G26"/>
    <mergeCell ref="D27:G27"/>
    <mergeCell ref="D29:G29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71:G71"/>
    <mergeCell ref="D72:G72"/>
    <mergeCell ref="D55:G55"/>
    <mergeCell ref="D56:G56"/>
    <mergeCell ref="D57:G57"/>
    <mergeCell ref="D58:G58"/>
    <mergeCell ref="D59:G59"/>
    <mergeCell ref="D60:G60"/>
    <mergeCell ref="D66:G66"/>
    <mergeCell ref="D67:G67"/>
    <mergeCell ref="D68:G68"/>
    <mergeCell ref="D69:G69"/>
    <mergeCell ref="D70:G70"/>
    <mergeCell ref="D61:G61"/>
    <mergeCell ref="D62:G62"/>
    <mergeCell ref="D63:G63"/>
    <mergeCell ref="D65:G65"/>
    <mergeCell ref="B2:I6"/>
    <mergeCell ref="D9:G9"/>
    <mergeCell ref="D10:G10"/>
    <mergeCell ref="D8:G8"/>
    <mergeCell ref="I7:J7"/>
    <mergeCell ref="B7:C7"/>
    <mergeCell ref="B9:C9"/>
    <mergeCell ref="B10:C10"/>
    <mergeCell ref="B12:C12"/>
    <mergeCell ref="B13:C13"/>
    <mergeCell ref="B8:C8"/>
    <mergeCell ref="D12:E12"/>
    <mergeCell ref="D13:E13"/>
    <mergeCell ref="D54:G54"/>
    <mergeCell ref="D43:G43"/>
    <mergeCell ref="J9:L10"/>
    <mergeCell ref="J11:L14"/>
    <mergeCell ref="J8:L8"/>
    <mergeCell ref="D64:G64"/>
    <mergeCell ref="D44:G44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28:G28"/>
    <mergeCell ref="D42:G42"/>
  </mergeCells>
  <conditionalFormatting sqref="C23:C72">
    <cfRule type="duplicateValues" dxfId="3" priority="3"/>
  </conditionalFormatting>
  <conditionalFormatting sqref="C23:C34">
    <cfRule type="duplicateValues" dxfId="2" priority="2"/>
  </conditionalFormatting>
  <conditionalFormatting sqref="C35">
    <cfRule type="duplicateValues" dxfId="1" priority="1"/>
  </conditionalFormatting>
  <dataValidations count="1">
    <dataValidation allowBlank="1" showInputMessage="1" showErrorMessage="1" error="Selecione a Condição de Pagamento!" sqref="D14:E14"/>
  </dataValidations>
  <pageMargins left="0.511811024" right="0.511811024" top="0" bottom="0.37" header="0.2" footer="0.31496062000000002"/>
  <pageSetup scale="44" orientation="portrait" r:id="rId1"/>
  <drawing r:id="rId2"/>
  <webPublishItems count="1">
    <webPublishItem id="29420" divId="Novos códigos de materiais SAP_29420" sourceType="sheet" destinationFile="C:\Users\rufinsr\Desktop\Códidos SAP\Novos códigos de materiais SAP.htm"/>
  </webPublishItem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Selecione o Local de Faturamento" error="Selecione o Local de Faturamento!" promptTitle="Selecione o Local de Faturamento">
          <x14:formula1>
            <xm:f>Info!$B$1:$B$33</xm:f>
          </x14:formula1>
          <xm:sqref>D12:E12</xm:sqref>
        </x14:dataValidation>
        <x14:dataValidation type="list" allowBlank="1" showInputMessage="1" showErrorMessage="1" errorTitle="Selecione a Condição de Frete" error="Selecione a Condição de Frete!">
          <x14:formula1>
            <xm:f>Info!$G$1:$G$3</xm:f>
          </x14:formula1>
          <xm:sqref>D13:E13</xm:sqref>
        </x14:dataValidation>
        <x14:dataValidation type="list" allowBlank="1" showInputMessage="1" showErrorMessage="1">
          <x14:formula1>
            <xm:f>Produtos!$B$7:$B$502</xm:f>
          </x14:formula1>
          <xm:sqref>C23:C72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>
    <tabColor rgb="FFC00000"/>
  </sheetPr>
  <dimension ref="A1:XEU501"/>
  <sheetViews>
    <sheetView defaultGridColor="0" topLeftCell="B1" colorId="22" zoomScaleSheetLayoutView="100" workbookViewId="0">
      <pane ySplit="6" topLeftCell="A7" activePane="bottomLeft" state="frozen"/>
      <selection activeCell="A3" sqref="A3"/>
      <selection pane="bottomLeft" activeCell="C120" sqref="C120"/>
    </sheetView>
  </sheetViews>
  <sheetFormatPr defaultColWidth="0" defaultRowHeight="14.25"/>
  <cols>
    <col min="1" max="1" width="16.7109375" style="44" hidden="1" customWidth="1"/>
    <col min="2" max="2" width="16.7109375" style="44" customWidth="1"/>
    <col min="3" max="3" width="68.7109375" style="10" bestFit="1" customWidth="1"/>
    <col min="4" max="4" width="20" style="11" bestFit="1" customWidth="1"/>
    <col min="5" max="5" width="15.42578125" style="12" bestFit="1" customWidth="1"/>
    <col min="6" max="6" width="8.5703125" style="13" customWidth="1"/>
    <col min="7" max="7" width="16.42578125" style="13" bestFit="1" customWidth="1"/>
    <col min="8" max="22" width="8.5703125" style="13" customWidth="1"/>
    <col min="23" max="16375" width="9.140625" style="13" hidden="1"/>
    <col min="16376" max="16376" width="9.140625" style="13" customWidth="1"/>
    <col min="16377" max="16384" width="12.28515625" style="13" customWidth="1"/>
  </cols>
  <sheetData>
    <row r="1" spans="1:6" ht="30.75">
      <c r="A1" s="39" t="s">
        <v>324</v>
      </c>
      <c r="B1" s="51"/>
    </row>
    <row r="4" spans="1:6">
      <c r="A4" s="43"/>
      <c r="B4" s="43"/>
      <c r="E4" s="35" t="s">
        <v>325</v>
      </c>
    </row>
    <row r="6" spans="1:6" s="38" customFormat="1" ht="24" customHeight="1">
      <c r="A6" s="40" t="s">
        <v>553</v>
      </c>
      <c r="B6" s="36" t="s">
        <v>479</v>
      </c>
      <c r="C6" s="36"/>
      <c r="D6" s="36" t="s">
        <v>962</v>
      </c>
      <c r="E6" s="37" t="s">
        <v>326</v>
      </c>
      <c r="F6" s="36" t="s">
        <v>961</v>
      </c>
    </row>
    <row r="7" spans="1:6" hidden="1">
      <c r="A7" s="14" t="s">
        <v>500</v>
      </c>
      <c r="B7" s="52">
        <v>31000253</v>
      </c>
      <c r="C7" s="42" t="s">
        <v>559</v>
      </c>
      <c r="D7" s="15">
        <v>24</v>
      </c>
      <c r="E7" s="15" t="s">
        <v>298</v>
      </c>
      <c r="F7" s="15" t="s">
        <v>934</v>
      </c>
    </row>
    <row r="8" spans="1:6" hidden="1">
      <c r="A8" s="14" t="s">
        <v>501</v>
      </c>
      <c r="B8" s="52">
        <v>31003210</v>
      </c>
      <c r="C8" s="42" t="s">
        <v>560</v>
      </c>
      <c r="D8" s="15">
        <v>200</v>
      </c>
      <c r="E8" s="15" t="s">
        <v>298</v>
      </c>
      <c r="F8" s="15" t="s">
        <v>935</v>
      </c>
    </row>
    <row r="9" spans="1:6" hidden="1">
      <c r="A9" s="14" t="s">
        <v>511</v>
      </c>
      <c r="B9" s="52">
        <v>31003708</v>
      </c>
      <c r="C9" s="42" t="s">
        <v>561</v>
      </c>
      <c r="D9" s="15">
        <v>1</v>
      </c>
      <c r="E9" s="15" t="s">
        <v>298</v>
      </c>
      <c r="F9" s="15" t="s">
        <v>936</v>
      </c>
    </row>
    <row r="10" spans="1:6" hidden="1">
      <c r="A10" s="14" t="s">
        <v>415</v>
      </c>
      <c r="B10" s="52">
        <v>31003710</v>
      </c>
      <c r="C10" s="42" t="s">
        <v>562</v>
      </c>
      <c r="D10" s="15">
        <v>200</v>
      </c>
      <c r="E10" s="15" t="s">
        <v>298</v>
      </c>
      <c r="F10" s="15" t="s">
        <v>935</v>
      </c>
    </row>
    <row r="11" spans="1:6" hidden="1">
      <c r="A11" s="14" t="s">
        <v>75</v>
      </c>
      <c r="B11" s="52">
        <v>31003720</v>
      </c>
      <c r="C11" s="42" t="s">
        <v>563</v>
      </c>
      <c r="D11" s="15">
        <v>20</v>
      </c>
      <c r="E11" s="15" t="s">
        <v>298</v>
      </c>
      <c r="F11" s="15" t="s">
        <v>937</v>
      </c>
    </row>
    <row r="12" spans="1:6" hidden="1">
      <c r="A12" s="14" t="s">
        <v>74</v>
      </c>
      <c r="B12" s="52">
        <v>31003763</v>
      </c>
      <c r="C12" s="42" t="s">
        <v>564</v>
      </c>
      <c r="D12" s="15">
        <v>1000</v>
      </c>
      <c r="E12" s="15" t="s">
        <v>298</v>
      </c>
      <c r="F12" s="15" t="s">
        <v>938</v>
      </c>
    </row>
    <row r="13" spans="1:6" hidden="1">
      <c r="A13" s="14" t="s">
        <v>77</v>
      </c>
      <c r="B13" s="52">
        <v>31004310</v>
      </c>
      <c r="C13" s="42" t="s">
        <v>565</v>
      </c>
      <c r="D13" s="15">
        <v>200</v>
      </c>
      <c r="E13" s="15" t="s">
        <v>298</v>
      </c>
      <c r="F13" s="15" t="s">
        <v>935</v>
      </c>
    </row>
    <row r="14" spans="1:6" hidden="1">
      <c r="A14" s="14" t="s">
        <v>175</v>
      </c>
      <c r="B14" s="52">
        <v>31004320</v>
      </c>
      <c r="C14" s="42" t="s">
        <v>566</v>
      </c>
      <c r="D14" s="15">
        <v>20</v>
      </c>
      <c r="E14" s="15" t="s">
        <v>298</v>
      </c>
      <c r="F14" s="15" t="s">
        <v>937</v>
      </c>
    </row>
    <row r="15" spans="1:6" hidden="1">
      <c r="A15" s="14" t="s">
        <v>76</v>
      </c>
      <c r="B15" s="52">
        <v>31004363</v>
      </c>
      <c r="C15" s="42" t="s">
        <v>567</v>
      </c>
      <c r="D15" s="15">
        <v>1000</v>
      </c>
      <c r="E15" s="15" t="s">
        <v>298</v>
      </c>
      <c r="F15" s="15" t="s">
        <v>938</v>
      </c>
    </row>
    <row r="16" spans="1:6" hidden="1">
      <c r="A16" s="14" t="s">
        <v>464</v>
      </c>
      <c r="B16" s="52">
        <v>31004408</v>
      </c>
      <c r="C16" s="42" t="s">
        <v>568</v>
      </c>
      <c r="D16" s="15">
        <v>1</v>
      </c>
      <c r="E16" s="15" t="s">
        <v>298</v>
      </c>
      <c r="F16" s="15" t="s">
        <v>936</v>
      </c>
    </row>
    <row r="17" spans="1:6" hidden="1">
      <c r="A17" s="14" t="s">
        <v>67</v>
      </c>
      <c r="B17" s="52">
        <v>31004410</v>
      </c>
      <c r="C17" s="42" t="s">
        <v>569</v>
      </c>
      <c r="D17" s="15">
        <v>200</v>
      </c>
      <c r="E17" s="15" t="s">
        <v>298</v>
      </c>
      <c r="F17" s="15" t="s">
        <v>935</v>
      </c>
    </row>
    <row r="18" spans="1:6" hidden="1">
      <c r="A18" s="14" t="s">
        <v>66</v>
      </c>
      <c r="B18" s="52">
        <v>31004420</v>
      </c>
      <c r="C18" s="42" t="s">
        <v>570</v>
      </c>
      <c r="D18" s="15">
        <v>20</v>
      </c>
      <c r="E18" s="15" t="s">
        <v>298</v>
      </c>
      <c r="F18" s="15" t="s">
        <v>937</v>
      </c>
    </row>
    <row r="19" spans="1:6" hidden="1">
      <c r="A19" s="14" t="s">
        <v>414</v>
      </c>
      <c r="B19" s="52">
        <v>31004463</v>
      </c>
      <c r="C19" s="42" t="s">
        <v>571</v>
      </c>
      <c r="D19" s="15">
        <v>1000</v>
      </c>
      <c r="E19" s="15" t="s">
        <v>298</v>
      </c>
      <c r="F19" s="15" t="s">
        <v>938</v>
      </c>
    </row>
    <row r="20" spans="1:6" hidden="1">
      <c r="A20" s="14" t="s">
        <v>69</v>
      </c>
      <c r="B20" s="52">
        <v>31004563</v>
      </c>
      <c r="C20" s="42" t="s">
        <v>572</v>
      </c>
      <c r="D20" s="15">
        <v>1000</v>
      </c>
      <c r="E20" s="15" t="s">
        <v>298</v>
      </c>
      <c r="F20" s="15" t="s">
        <v>938</v>
      </c>
    </row>
    <row r="21" spans="1:6" hidden="1">
      <c r="A21" s="14" t="s">
        <v>68</v>
      </c>
      <c r="B21" s="52">
        <v>31005310</v>
      </c>
      <c r="C21" s="42" t="s">
        <v>573</v>
      </c>
      <c r="D21" s="15">
        <v>200</v>
      </c>
      <c r="E21" s="15" t="s">
        <v>298</v>
      </c>
      <c r="F21" s="15" t="s">
        <v>935</v>
      </c>
    </row>
    <row r="22" spans="1:6" hidden="1">
      <c r="A22" s="14" t="s">
        <v>71</v>
      </c>
      <c r="B22" s="52">
        <v>31012300</v>
      </c>
      <c r="C22" s="42" t="s">
        <v>574</v>
      </c>
      <c r="D22" s="15">
        <v>1</v>
      </c>
      <c r="E22" s="15" t="s">
        <v>298</v>
      </c>
      <c r="F22" s="15" t="s">
        <v>936</v>
      </c>
    </row>
    <row r="23" spans="1:6" hidden="1">
      <c r="A23" s="14" t="s">
        <v>439</v>
      </c>
      <c r="B23" s="52">
        <v>31012608</v>
      </c>
      <c r="C23" s="42" t="s">
        <v>575</v>
      </c>
      <c r="D23" s="15">
        <v>1</v>
      </c>
      <c r="E23" s="15" t="s">
        <v>298</v>
      </c>
      <c r="F23" s="15" t="s">
        <v>936</v>
      </c>
    </row>
    <row r="24" spans="1:6" hidden="1">
      <c r="A24" s="14" t="s">
        <v>70</v>
      </c>
      <c r="B24" s="52">
        <v>31012651</v>
      </c>
      <c r="C24" s="42" t="s">
        <v>576</v>
      </c>
      <c r="D24" s="15">
        <v>24</v>
      </c>
      <c r="E24" s="15" t="s">
        <v>298</v>
      </c>
      <c r="F24" s="15" t="s">
        <v>934</v>
      </c>
    </row>
    <row r="25" spans="1:6" hidden="1">
      <c r="A25" s="14" t="s">
        <v>73</v>
      </c>
      <c r="B25" s="52">
        <v>31012710</v>
      </c>
      <c r="C25" s="42" t="s">
        <v>577</v>
      </c>
      <c r="D25" s="15">
        <v>200</v>
      </c>
      <c r="E25" s="15" t="s">
        <v>298</v>
      </c>
      <c r="F25" s="15" t="s">
        <v>935</v>
      </c>
    </row>
    <row r="26" spans="1:6" hidden="1">
      <c r="A26" s="14" t="s">
        <v>72</v>
      </c>
      <c r="B26" s="52">
        <v>31013055</v>
      </c>
      <c r="C26" s="42" t="s">
        <v>578</v>
      </c>
      <c r="D26" s="15">
        <v>20</v>
      </c>
      <c r="E26" s="15" t="s">
        <v>298</v>
      </c>
      <c r="F26" s="15" t="s">
        <v>939</v>
      </c>
    </row>
    <row r="27" spans="1:6" hidden="1">
      <c r="A27" s="14" t="s">
        <v>281</v>
      </c>
      <c r="B27" s="52">
        <v>31013253</v>
      </c>
      <c r="C27" s="42" t="s">
        <v>579</v>
      </c>
      <c r="D27" s="15">
        <v>24</v>
      </c>
      <c r="E27" s="15" t="s">
        <v>298</v>
      </c>
      <c r="F27" s="15" t="s">
        <v>934</v>
      </c>
    </row>
    <row r="28" spans="1:6" hidden="1">
      <c r="A28" s="14" t="s">
        <v>301</v>
      </c>
      <c r="B28" s="52">
        <v>31013310</v>
      </c>
      <c r="C28" s="42" t="s">
        <v>580</v>
      </c>
      <c r="D28" s="15">
        <v>200</v>
      </c>
      <c r="E28" s="15" t="s">
        <v>298</v>
      </c>
      <c r="F28" s="15" t="s">
        <v>935</v>
      </c>
    </row>
    <row r="29" spans="1:6" hidden="1">
      <c r="A29" s="14" t="s">
        <v>297</v>
      </c>
      <c r="B29" s="52">
        <v>31013315</v>
      </c>
      <c r="C29" s="42" t="s">
        <v>581</v>
      </c>
      <c r="D29" s="15">
        <v>50</v>
      </c>
      <c r="E29" s="15" t="s">
        <v>298</v>
      </c>
      <c r="F29" s="15" t="s">
        <v>940</v>
      </c>
    </row>
    <row r="30" spans="1:6" hidden="1">
      <c r="A30" s="14" t="s">
        <v>490</v>
      </c>
      <c r="B30" s="52">
        <v>31013353</v>
      </c>
      <c r="C30" s="42" t="s">
        <v>582</v>
      </c>
      <c r="D30" s="15">
        <v>24</v>
      </c>
      <c r="E30" s="15" t="s">
        <v>298</v>
      </c>
      <c r="F30" s="15" t="s">
        <v>934</v>
      </c>
    </row>
    <row r="31" spans="1:6" hidden="1">
      <c r="A31" s="14" t="s">
        <v>300</v>
      </c>
      <c r="B31" s="52">
        <v>31013410</v>
      </c>
      <c r="C31" s="42" t="s">
        <v>583</v>
      </c>
      <c r="D31" s="15">
        <v>200</v>
      </c>
      <c r="E31" s="15" t="s">
        <v>298</v>
      </c>
      <c r="F31" s="15" t="s">
        <v>935</v>
      </c>
    </row>
    <row r="32" spans="1:6" hidden="1">
      <c r="A32" s="14" t="s">
        <v>296</v>
      </c>
      <c r="B32" s="52">
        <v>31013453</v>
      </c>
      <c r="C32" s="42" t="s">
        <v>583</v>
      </c>
      <c r="D32" s="15">
        <v>24</v>
      </c>
      <c r="E32" s="15" t="s">
        <v>298</v>
      </c>
      <c r="F32" s="15" t="s">
        <v>934</v>
      </c>
    </row>
    <row r="33" spans="1:7" hidden="1">
      <c r="A33" s="14" t="s">
        <v>513</v>
      </c>
      <c r="B33" s="52">
        <v>31013708</v>
      </c>
      <c r="C33" s="42" t="s">
        <v>584</v>
      </c>
      <c r="D33" s="15">
        <v>1</v>
      </c>
      <c r="E33" s="15" t="s">
        <v>298</v>
      </c>
      <c r="F33" s="15" t="s">
        <v>936</v>
      </c>
    </row>
    <row r="34" spans="1:7" hidden="1">
      <c r="A34" s="14" t="s">
        <v>512</v>
      </c>
      <c r="B34" s="52">
        <v>31040653</v>
      </c>
      <c r="C34" s="42" t="s">
        <v>585</v>
      </c>
      <c r="D34" s="15">
        <v>24</v>
      </c>
      <c r="E34" s="15" t="s">
        <v>298</v>
      </c>
      <c r="F34" s="15" t="s">
        <v>934</v>
      </c>
    </row>
    <row r="35" spans="1:7" hidden="1">
      <c r="A35" s="14" t="s">
        <v>190</v>
      </c>
      <c r="B35" s="52">
        <v>31080353</v>
      </c>
      <c r="C35" s="42" t="s">
        <v>586</v>
      </c>
      <c r="D35" s="15">
        <v>24</v>
      </c>
      <c r="E35" s="15" t="s">
        <v>298</v>
      </c>
      <c r="F35" s="15" t="s">
        <v>934</v>
      </c>
    </row>
    <row r="36" spans="1:7" hidden="1">
      <c r="A36" s="14" t="s">
        <v>191</v>
      </c>
      <c r="B36" s="52">
        <v>31080355</v>
      </c>
      <c r="C36" s="42" t="s">
        <v>586</v>
      </c>
      <c r="D36" s="15">
        <v>20</v>
      </c>
      <c r="E36" s="15" t="s">
        <v>298</v>
      </c>
      <c r="F36" s="15" t="s">
        <v>939</v>
      </c>
    </row>
    <row r="37" spans="1:7" hidden="1">
      <c r="A37" s="14" t="s">
        <v>416</v>
      </c>
      <c r="B37" s="52">
        <v>31080356</v>
      </c>
      <c r="C37" s="42" t="s">
        <v>587</v>
      </c>
      <c r="D37" s="15">
        <v>8</v>
      </c>
      <c r="E37" s="15" t="s">
        <v>298</v>
      </c>
      <c r="F37" s="15" t="s">
        <v>941</v>
      </c>
    </row>
    <row r="38" spans="1:7" hidden="1">
      <c r="A38" s="14" t="s">
        <v>271</v>
      </c>
      <c r="B38" s="52">
        <v>31080755</v>
      </c>
      <c r="C38" s="42" t="s">
        <v>585</v>
      </c>
      <c r="D38" s="15">
        <v>20</v>
      </c>
      <c r="E38" s="15" t="s">
        <v>298</v>
      </c>
      <c r="F38" s="15" t="s">
        <v>939</v>
      </c>
    </row>
    <row r="39" spans="1:7" hidden="1">
      <c r="A39" s="14" t="s">
        <v>273</v>
      </c>
      <c r="B39" s="52">
        <v>31231010</v>
      </c>
      <c r="C39" s="42" t="s">
        <v>588</v>
      </c>
      <c r="D39" s="15">
        <v>200</v>
      </c>
      <c r="E39" s="15" t="s">
        <v>298</v>
      </c>
      <c r="F39" s="15" t="s">
        <v>935</v>
      </c>
    </row>
    <row r="40" spans="1:7" hidden="1">
      <c r="A40" s="14" t="s">
        <v>317</v>
      </c>
      <c r="B40" s="52">
        <v>31231053</v>
      </c>
      <c r="C40" s="42" t="s">
        <v>588</v>
      </c>
      <c r="D40" s="15">
        <v>24</v>
      </c>
      <c r="E40" s="15" t="s">
        <v>298</v>
      </c>
      <c r="F40" s="15" t="s">
        <v>934</v>
      </c>
    </row>
    <row r="41" spans="1:7" hidden="1">
      <c r="A41" s="14" t="s">
        <v>488</v>
      </c>
      <c r="B41" s="52">
        <v>31232208</v>
      </c>
      <c r="C41" s="42" t="s">
        <v>589</v>
      </c>
      <c r="D41" s="15">
        <v>1</v>
      </c>
      <c r="E41" s="15" t="s">
        <v>298</v>
      </c>
      <c r="F41" s="15" t="s">
        <v>936</v>
      </c>
      <c r="G41" s="92"/>
    </row>
    <row r="42" spans="1:7" hidden="1">
      <c r="A42" s="14" t="s">
        <v>295</v>
      </c>
      <c r="B42" s="52">
        <v>31232210</v>
      </c>
      <c r="C42" s="42" t="s">
        <v>589</v>
      </c>
      <c r="D42" s="15">
        <v>200</v>
      </c>
      <c r="E42" s="15" t="s">
        <v>298</v>
      </c>
      <c r="F42" s="15" t="s">
        <v>935</v>
      </c>
      <c r="G42" s="92"/>
    </row>
    <row r="43" spans="1:7" hidden="1">
      <c r="A43" s="14"/>
      <c r="B43" s="52">
        <v>31232222</v>
      </c>
      <c r="C43" s="93" t="s">
        <v>589</v>
      </c>
      <c r="D43" s="94">
        <v>20</v>
      </c>
      <c r="E43" s="15" t="s">
        <v>298</v>
      </c>
      <c r="F43" s="94" t="s">
        <v>942</v>
      </c>
    </row>
    <row r="44" spans="1:7" hidden="1">
      <c r="A44" s="14"/>
      <c r="B44" s="52">
        <v>31232310</v>
      </c>
      <c r="C44" s="93" t="s">
        <v>590</v>
      </c>
      <c r="D44" s="94">
        <v>200</v>
      </c>
      <c r="E44" s="15" t="s">
        <v>298</v>
      </c>
      <c r="F44" s="94" t="s">
        <v>935</v>
      </c>
    </row>
    <row r="45" spans="1:7" hidden="1">
      <c r="A45" s="14" t="s">
        <v>116</v>
      </c>
      <c r="B45" s="52">
        <v>31232322</v>
      </c>
      <c r="C45" s="42" t="s">
        <v>590</v>
      </c>
      <c r="D45" s="15">
        <v>20</v>
      </c>
      <c r="E45" s="15" t="s">
        <v>298</v>
      </c>
      <c r="F45" s="15" t="s">
        <v>942</v>
      </c>
    </row>
    <row r="46" spans="1:7" hidden="1">
      <c r="A46" s="14" t="s">
        <v>179</v>
      </c>
      <c r="B46" s="52">
        <v>31232708</v>
      </c>
      <c r="C46" s="42" t="s">
        <v>591</v>
      </c>
      <c r="D46" s="15">
        <v>1</v>
      </c>
      <c r="E46" s="15" t="s">
        <v>298</v>
      </c>
      <c r="F46" s="15" t="s">
        <v>936</v>
      </c>
    </row>
    <row r="47" spans="1:7" hidden="1">
      <c r="A47" s="14" t="s">
        <v>441</v>
      </c>
      <c r="B47" s="52">
        <v>31232710</v>
      </c>
      <c r="C47" s="42" t="s">
        <v>592</v>
      </c>
      <c r="D47" s="15">
        <v>200</v>
      </c>
      <c r="E47" s="15" t="s">
        <v>298</v>
      </c>
      <c r="F47" s="15" t="s">
        <v>935</v>
      </c>
    </row>
    <row r="48" spans="1:7" hidden="1">
      <c r="A48" s="14" t="s">
        <v>427</v>
      </c>
      <c r="B48" s="52">
        <v>31232722</v>
      </c>
      <c r="C48" s="42" t="s">
        <v>592</v>
      </c>
      <c r="D48" s="15">
        <v>20</v>
      </c>
      <c r="E48" s="15" t="s">
        <v>298</v>
      </c>
      <c r="F48" s="15" t="s">
        <v>942</v>
      </c>
    </row>
    <row r="49" spans="1:6" hidden="1">
      <c r="A49" s="14" t="s">
        <v>428</v>
      </c>
      <c r="B49" s="52">
        <v>31232763</v>
      </c>
      <c r="C49" s="42" t="s">
        <v>592</v>
      </c>
      <c r="D49" s="15">
        <v>1000</v>
      </c>
      <c r="E49" s="15" t="s">
        <v>298</v>
      </c>
      <c r="F49" s="15" t="s">
        <v>938</v>
      </c>
    </row>
    <row r="50" spans="1:6">
      <c r="A50" s="14" t="s">
        <v>426</v>
      </c>
      <c r="B50" s="52">
        <v>31232810</v>
      </c>
      <c r="C50" s="42" t="s">
        <v>593</v>
      </c>
      <c r="D50" s="15">
        <v>200</v>
      </c>
      <c r="E50" s="15" t="s">
        <v>298</v>
      </c>
      <c r="F50" s="15" t="s">
        <v>935</v>
      </c>
    </row>
    <row r="51" spans="1:6">
      <c r="A51" s="14" t="s">
        <v>432</v>
      </c>
      <c r="B51" s="52">
        <v>31232863</v>
      </c>
      <c r="C51" s="42" t="s">
        <v>594</v>
      </c>
      <c r="D51" s="15">
        <v>1000</v>
      </c>
      <c r="E51" s="15" t="s">
        <v>298</v>
      </c>
      <c r="F51" s="15" t="s">
        <v>938</v>
      </c>
    </row>
    <row r="52" spans="1:6" hidden="1">
      <c r="A52" s="14" t="s">
        <v>431</v>
      </c>
      <c r="B52" s="52">
        <v>31236900</v>
      </c>
      <c r="C52" s="42" t="s">
        <v>595</v>
      </c>
      <c r="D52" s="15">
        <v>1</v>
      </c>
      <c r="E52" s="15" t="s">
        <v>298</v>
      </c>
      <c r="F52" s="15" t="s">
        <v>943</v>
      </c>
    </row>
    <row r="53" spans="1:6" hidden="1">
      <c r="A53" s="14" t="s">
        <v>345</v>
      </c>
      <c r="B53" s="52">
        <v>31236905</v>
      </c>
      <c r="C53" s="42" t="s">
        <v>596</v>
      </c>
      <c r="D53" s="15">
        <v>1</v>
      </c>
      <c r="E53" s="15" t="s">
        <v>298</v>
      </c>
      <c r="F53" s="15" t="s">
        <v>944</v>
      </c>
    </row>
    <row r="54" spans="1:6" hidden="1">
      <c r="A54" s="14" t="s">
        <v>249</v>
      </c>
      <c r="B54" s="52">
        <v>31236908</v>
      </c>
      <c r="C54" s="42" t="s">
        <v>597</v>
      </c>
      <c r="D54" s="15">
        <v>1</v>
      </c>
      <c r="E54" s="15" t="s">
        <v>298</v>
      </c>
      <c r="F54" s="15" t="s">
        <v>936</v>
      </c>
    </row>
    <row r="55" spans="1:6" hidden="1">
      <c r="A55" s="14" t="s">
        <v>248</v>
      </c>
      <c r="B55" s="52">
        <v>31236910</v>
      </c>
      <c r="C55" s="42" t="s">
        <v>598</v>
      </c>
      <c r="D55" s="15">
        <v>200</v>
      </c>
      <c r="E55" s="15" t="s">
        <v>298</v>
      </c>
      <c r="F55" s="15" t="s">
        <v>935</v>
      </c>
    </row>
    <row r="56" spans="1:6" hidden="1">
      <c r="A56" s="14" t="s">
        <v>433</v>
      </c>
      <c r="B56" s="52">
        <v>31236922</v>
      </c>
      <c r="C56" s="42" t="s">
        <v>599</v>
      </c>
      <c r="D56" s="15">
        <v>20</v>
      </c>
      <c r="E56" s="15" t="s">
        <v>298</v>
      </c>
      <c r="F56" s="15" t="s">
        <v>942</v>
      </c>
    </row>
    <row r="57" spans="1:6" hidden="1">
      <c r="A57" s="14" t="s">
        <v>456</v>
      </c>
      <c r="B57" s="52">
        <v>31236953</v>
      </c>
      <c r="C57" s="42" t="s">
        <v>600</v>
      </c>
      <c r="D57" s="15">
        <v>24</v>
      </c>
      <c r="E57" s="15" t="s">
        <v>298</v>
      </c>
      <c r="F57" s="15" t="s">
        <v>934</v>
      </c>
    </row>
    <row r="58" spans="1:6" hidden="1">
      <c r="A58" s="14" t="s">
        <v>423</v>
      </c>
      <c r="B58" s="52">
        <v>31236965</v>
      </c>
      <c r="C58" s="42" t="s">
        <v>595</v>
      </c>
      <c r="D58" s="15">
        <v>24</v>
      </c>
      <c r="E58" s="15" t="s">
        <v>298</v>
      </c>
      <c r="F58" s="15" t="s">
        <v>945</v>
      </c>
    </row>
    <row r="59" spans="1:6" hidden="1">
      <c r="A59" s="14" t="s">
        <v>424</v>
      </c>
      <c r="B59" s="52">
        <v>31236970</v>
      </c>
      <c r="C59" s="42" t="s">
        <v>595</v>
      </c>
      <c r="D59" s="15">
        <v>1000</v>
      </c>
      <c r="E59" s="15" t="s">
        <v>298</v>
      </c>
      <c r="F59" s="15" t="s">
        <v>946</v>
      </c>
    </row>
    <row r="60" spans="1:6" hidden="1">
      <c r="A60" s="14" t="s">
        <v>425</v>
      </c>
      <c r="B60" s="52">
        <v>31237022</v>
      </c>
      <c r="C60" s="42" t="s">
        <v>601</v>
      </c>
      <c r="D60" s="15">
        <v>20</v>
      </c>
      <c r="E60" s="15" t="s">
        <v>298</v>
      </c>
      <c r="F60" s="15" t="s">
        <v>942</v>
      </c>
    </row>
    <row r="61" spans="1:6" hidden="1">
      <c r="A61" s="14" t="s">
        <v>498</v>
      </c>
      <c r="B61" s="52">
        <v>31238205</v>
      </c>
      <c r="C61" s="42" t="s">
        <v>602</v>
      </c>
      <c r="D61" s="15">
        <v>1</v>
      </c>
      <c r="E61" s="15" t="s">
        <v>298</v>
      </c>
      <c r="F61" s="15" t="s">
        <v>944</v>
      </c>
    </row>
    <row r="62" spans="1:6" hidden="1">
      <c r="A62" s="14" t="s">
        <v>499</v>
      </c>
      <c r="B62" s="52">
        <v>31238208</v>
      </c>
      <c r="C62" s="42" t="s">
        <v>602</v>
      </c>
      <c r="D62" s="15">
        <v>1</v>
      </c>
      <c r="E62" s="15" t="s">
        <v>298</v>
      </c>
      <c r="F62" s="15" t="s">
        <v>936</v>
      </c>
    </row>
    <row r="63" spans="1:6" hidden="1">
      <c r="A63" s="14" t="s">
        <v>468</v>
      </c>
      <c r="B63" s="52">
        <v>31238210</v>
      </c>
      <c r="C63" s="42" t="s">
        <v>602</v>
      </c>
      <c r="D63" s="15">
        <v>200</v>
      </c>
      <c r="E63" s="15" t="s">
        <v>298</v>
      </c>
      <c r="F63" s="15" t="s">
        <v>935</v>
      </c>
    </row>
    <row r="64" spans="1:6" hidden="1">
      <c r="A64" s="14" t="s">
        <v>465</v>
      </c>
      <c r="B64" s="52">
        <v>31238220</v>
      </c>
      <c r="C64" s="42" t="s">
        <v>602</v>
      </c>
      <c r="D64" s="15">
        <v>20</v>
      </c>
      <c r="E64" s="15" t="s">
        <v>298</v>
      </c>
      <c r="F64" s="15" t="s">
        <v>942</v>
      </c>
    </row>
    <row r="65" spans="1:6" hidden="1">
      <c r="A65" s="14" t="s">
        <v>445</v>
      </c>
      <c r="B65" s="52">
        <v>31238253</v>
      </c>
      <c r="C65" s="42" t="s">
        <v>602</v>
      </c>
      <c r="D65" s="15">
        <v>24</v>
      </c>
      <c r="E65" s="15" t="s">
        <v>298</v>
      </c>
      <c r="F65" s="15" t="s">
        <v>934</v>
      </c>
    </row>
    <row r="66" spans="1:6" hidden="1">
      <c r="A66" s="14" t="s">
        <v>446</v>
      </c>
      <c r="B66" s="52">
        <v>31238263</v>
      </c>
      <c r="C66" s="42" t="s">
        <v>602</v>
      </c>
      <c r="D66" s="15">
        <v>1000</v>
      </c>
      <c r="E66" s="15" t="s">
        <v>298</v>
      </c>
      <c r="F66" s="15" t="s">
        <v>938</v>
      </c>
    </row>
    <row r="67" spans="1:6" hidden="1">
      <c r="A67" s="14" t="s">
        <v>447</v>
      </c>
      <c r="B67" s="52">
        <v>31238408</v>
      </c>
      <c r="C67" s="42" t="s">
        <v>603</v>
      </c>
      <c r="D67" s="15">
        <v>1</v>
      </c>
      <c r="E67" s="15" t="s">
        <v>298</v>
      </c>
      <c r="F67" s="15" t="s">
        <v>936</v>
      </c>
    </row>
    <row r="68" spans="1:6" hidden="1">
      <c r="A68" s="14" t="s">
        <v>444</v>
      </c>
      <c r="B68" s="52">
        <v>31238410</v>
      </c>
      <c r="C68" s="42" t="s">
        <v>604</v>
      </c>
      <c r="D68" s="15">
        <v>200</v>
      </c>
      <c r="E68" s="15" t="s">
        <v>298</v>
      </c>
      <c r="F68" s="15" t="s">
        <v>935</v>
      </c>
    </row>
    <row r="69" spans="1:6" hidden="1">
      <c r="A69" s="14" t="s">
        <v>448</v>
      </c>
      <c r="B69" s="52">
        <v>31238422</v>
      </c>
      <c r="C69" s="42" t="s">
        <v>605</v>
      </c>
      <c r="D69" s="15">
        <v>20</v>
      </c>
      <c r="E69" s="15" t="s">
        <v>298</v>
      </c>
      <c r="F69" s="15" t="s">
        <v>942</v>
      </c>
    </row>
    <row r="70" spans="1:6" hidden="1">
      <c r="A70" s="14" t="s">
        <v>466</v>
      </c>
      <c r="B70" s="52">
        <v>31239053</v>
      </c>
      <c r="C70" s="42" t="s">
        <v>606</v>
      </c>
      <c r="D70" s="15">
        <v>24</v>
      </c>
      <c r="E70" s="15" t="s">
        <v>298</v>
      </c>
      <c r="F70" s="15" t="s">
        <v>934</v>
      </c>
    </row>
    <row r="71" spans="1:6" hidden="1">
      <c r="A71" s="14" t="s">
        <v>450</v>
      </c>
      <c r="B71" s="52">
        <v>31239153</v>
      </c>
      <c r="C71" s="42" t="s">
        <v>607</v>
      </c>
      <c r="D71" s="15">
        <v>24</v>
      </c>
      <c r="E71" s="15" t="s">
        <v>298</v>
      </c>
      <c r="F71" s="15" t="s">
        <v>934</v>
      </c>
    </row>
    <row r="72" spans="1:6" hidden="1">
      <c r="A72" s="14" t="s">
        <v>451</v>
      </c>
      <c r="B72" s="52">
        <v>31239908</v>
      </c>
      <c r="C72" s="42" t="s">
        <v>608</v>
      </c>
      <c r="D72" s="15">
        <v>1</v>
      </c>
      <c r="E72" s="15" t="s">
        <v>298</v>
      </c>
      <c r="F72" s="15" t="s">
        <v>936</v>
      </c>
    </row>
    <row r="73" spans="1:6" hidden="1">
      <c r="A73" s="14" t="s">
        <v>452</v>
      </c>
      <c r="B73" s="52">
        <v>31239910</v>
      </c>
      <c r="C73" s="42" t="s">
        <v>608</v>
      </c>
      <c r="D73" s="15">
        <v>200</v>
      </c>
      <c r="E73" s="15" t="s">
        <v>298</v>
      </c>
      <c r="F73" s="15" t="s">
        <v>935</v>
      </c>
    </row>
    <row r="74" spans="1:6" hidden="1">
      <c r="A74" s="14" t="s">
        <v>449</v>
      </c>
      <c r="B74" s="52">
        <v>31239922</v>
      </c>
      <c r="C74" s="42" t="s">
        <v>609</v>
      </c>
      <c r="D74" s="15">
        <v>20</v>
      </c>
      <c r="E74" s="15" t="s">
        <v>298</v>
      </c>
      <c r="F74" s="15" t="s">
        <v>942</v>
      </c>
    </row>
    <row r="75" spans="1:6" hidden="1">
      <c r="A75" s="14" t="s">
        <v>453</v>
      </c>
      <c r="B75" s="52">
        <v>31239953</v>
      </c>
      <c r="C75" s="42" t="s">
        <v>608</v>
      </c>
      <c r="D75" s="15">
        <v>24</v>
      </c>
      <c r="E75" s="15" t="s">
        <v>298</v>
      </c>
      <c r="F75" s="15" t="s">
        <v>934</v>
      </c>
    </row>
    <row r="76" spans="1:6" hidden="1">
      <c r="A76" s="14" t="s">
        <v>440</v>
      </c>
      <c r="B76" s="52">
        <v>31239965</v>
      </c>
      <c r="C76" s="42" t="s">
        <v>608</v>
      </c>
      <c r="D76" s="15">
        <v>24</v>
      </c>
      <c r="E76" s="15" t="s">
        <v>298</v>
      </c>
      <c r="F76" s="15" t="s">
        <v>945</v>
      </c>
    </row>
    <row r="77" spans="1:6" hidden="1">
      <c r="A77" s="14" t="s">
        <v>435</v>
      </c>
      <c r="B77" s="52">
        <v>31239970</v>
      </c>
      <c r="C77" s="42" t="s">
        <v>608</v>
      </c>
      <c r="D77" s="15">
        <v>1000</v>
      </c>
      <c r="E77" s="15" t="s">
        <v>298</v>
      </c>
      <c r="F77" s="15" t="s">
        <v>946</v>
      </c>
    </row>
    <row r="78" spans="1:6" hidden="1">
      <c r="A78" s="14" t="s">
        <v>470</v>
      </c>
      <c r="B78" s="52">
        <v>31251110</v>
      </c>
      <c r="C78" s="42" t="s">
        <v>610</v>
      </c>
      <c r="D78" s="15">
        <v>200</v>
      </c>
      <c r="E78" s="15" t="s">
        <v>298</v>
      </c>
      <c r="F78" s="15" t="s">
        <v>935</v>
      </c>
    </row>
    <row r="79" spans="1:6" hidden="1">
      <c r="A79" s="14" t="s">
        <v>434</v>
      </c>
      <c r="B79" s="52">
        <v>31251153</v>
      </c>
      <c r="C79" s="42" t="s">
        <v>611</v>
      </c>
      <c r="D79" s="15">
        <v>24</v>
      </c>
      <c r="E79" s="15" t="s">
        <v>298</v>
      </c>
      <c r="F79" s="15" t="s">
        <v>934</v>
      </c>
    </row>
    <row r="80" spans="1:6" hidden="1">
      <c r="A80" s="14" t="s">
        <v>458</v>
      </c>
      <c r="B80" s="52">
        <v>31251210</v>
      </c>
      <c r="C80" s="42" t="s">
        <v>612</v>
      </c>
      <c r="D80" s="15">
        <v>200</v>
      </c>
      <c r="E80" s="15" t="s">
        <v>298</v>
      </c>
      <c r="F80" s="15" t="s">
        <v>935</v>
      </c>
    </row>
    <row r="81" spans="1:6" hidden="1">
      <c r="A81" s="14" t="s">
        <v>340</v>
      </c>
      <c r="B81" s="52">
        <v>31251253</v>
      </c>
      <c r="C81" s="42" t="s">
        <v>613</v>
      </c>
      <c r="D81" s="15">
        <v>24</v>
      </c>
      <c r="E81" s="15" t="s">
        <v>298</v>
      </c>
      <c r="F81" s="15" t="s">
        <v>934</v>
      </c>
    </row>
    <row r="82" spans="1:6" hidden="1">
      <c r="A82" s="14" t="s">
        <v>246</v>
      </c>
      <c r="B82" s="52">
        <v>31251405</v>
      </c>
      <c r="C82" s="42" t="s">
        <v>614</v>
      </c>
      <c r="D82" s="15">
        <v>1</v>
      </c>
      <c r="E82" s="15" t="s">
        <v>298</v>
      </c>
      <c r="F82" s="15" t="s">
        <v>944</v>
      </c>
    </row>
    <row r="83" spans="1:6" hidden="1">
      <c r="A83" s="14" t="s">
        <v>245</v>
      </c>
      <c r="B83" s="52">
        <v>31251410</v>
      </c>
      <c r="C83" s="42" t="s">
        <v>615</v>
      </c>
      <c r="D83" s="15">
        <v>200</v>
      </c>
      <c r="E83" s="15" t="s">
        <v>298</v>
      </c>
      <c r="F83" s="15" t="s">
        <v>935</v>
      </c>
    </row>
    <row r="84" spans="1:6" hidden="1">
      <c r="A84" s="14" t="s">
        <v>419</v>
      </c>
      <c r="B84" s="52">
        <v>31251453</v>
      </c>
      <c r="C84" s="42" t="s">
        <v>616</v>
      </c>
      <c r="D84" s="15">
        <v>24</v>
      </c>
      <c r="E84" s="15" t="s">
        <v>298</v>
      </c>
      <c r="F84" s="15" t="s">
        <v>934</v>
      </c>
    </row>
    <row r="85" spans="1:6" hidden="1">
      <c r="A85" s="14" t="s">
        <v>182</v>
      </c>
      <c r="B85" s="52">
        <v>31251910</v>
      </c>
      <c r="C85" s="42" t="s">
        <v>617</v>
      </c>
      <c r="D85" s="15">
        <v>200</v>
      </c>
      <c r="E85" s="15" t="s">
        <v>298</v>
      </c>
      <c r="F85" s="15" t="s">
        <v>935</v>
      </c>
    </row>
    <row r="86" spans="1:6" hidden="1">
      <c r="A86" s="14" t="s">
        <v>169</v>
      </c>
      <c r="B86" s="52">
        <v>31251953</v>
      </c>
      <c r="C86" s="42" t="s">
        <v>618</v>
      </c>
      <c r="D86" s="15">
        <v>24</v>
      </c>
      <c r="E86" s="15" t="s">
        <v>298</v>
      </c>
      <c r="F86" s="15" t="s">
        <v>934</v>
      </c>
    </row>
    <row r="87" spans="1:6" hidden="1">
      <c r="A87" s="14" t="s">
        <v>344</v>
      </c>
      <c r="B87" s="52">
        <v>31252310</v>
      </c>
      <c r="C87" s="42" t="s">
        <v>619</v>
      </c>
      <c r="D87" s="15">
        <v>200</v>
      </c>
      <c r="E87" s="15" t="s">
        <v>298</v>
      </c>
      <c r="F87" s="15" t="s">
        <v>935</v>
      </c>
    </row>
    <row r="88" spans="1:6" hidden="1">
      <c r="A88" s="14" t="s">
        <v>217</v>
      </c>
      <c r="B88" s="52">
        <v>31252353</v>
      </c>
      <c r="C88" s="42" t="s">
        <v>620</v>
      </c>
      <c r="D88" s="15">
        <v>24</v>
      </c>
      <c r="E88" s="15" t="s">
        <v>298</v>
      </c>
      <c r="F88" s="15" t="s">
        <v>934</v>
      </c>
    </row>
    <row r="89" spans="1:6" hidden="1">
      <c r="A89" s="14" t="s">
        <v>208</v>
      </c>
      <c r="B89" s="52">
        <v>31252453</v>
      </c>
      <c r="C89" s="42" t="s">
        <v>621</v>
      </c>
      <c r="D89" s="15">
        <v>24</v>
      </c>
      <c r="E89" s="15" t="s">
        <v>298</v>
      </c>
      <c r="F89" s="15" t="s">
        <v>934</v>
      </c>
    </row>
    <row r="90" spans="1:6" hidden="1">
      <c r="A90" s="14" t="s">
        <v>209</v>
      </c>
      <c r="B90" s="52">
        <v>31252605</v>
      </c>
      <c r="C90" s="42" t="s">
        <v>622</v>
      </c>
      <c r="D90" s="15">
        <v>1</v>
      </c>
      <c r="E90" s="15" t="s">
        <v>298</v>
      </c>
      <c r="F90" s="15" t="s">
        <v>944</v>
      </c>
    </row>
    <row r="91" spans="1:6" hidden="1">
      <c r="A91" s="14" t="s">
        <v>343</v>
      </c>
      <c r="B91" s="52">
        <v>31252610</v>
      </c>
      <c r="C91" s="42" t="s">
        <v>623</v>
      </c>
      <c r="D91" s="15">
        <v>200</v>
      </c>
      <c r="E91" s="15" t="s">
        <v>298</v>
      </c>
      <c r="F91" s="15" t="s">
        <v>935</v>
      </c>
    </row>
    <row r="92" spans="1:6" hidden="1">
      <c r="A92" s="14" t="s">
        <v>218</v>
      </c>
      <c r="B92" s="52">
        <v>31252645</v>
      </c>
      <c r="C92" s="42" t="s">
        <v>624</v>
      </c>
      <c r="D92" s="15">
        <v>20</v>
      </c>
      <c r="E92" s="15" t="s">
        <v>298</v>
      </c>
      <c r="F92" s="15" t="s">
        <v>939</v>
      </c>
    </row>
    <row r="93" spans="1:6" hidden="1">
      <c r="A93" s="14" t="s">
        <v>210</v>
      </c>
      <c r="B93" s="52">
        <v>31252653</v>
      </c>
      <c r="C93" s="42" t="s">
        <v>624</v>
      </c>
      <c r="D93" s="15">
        <v>24</v>
      </c>
      <c r="E93" s="15" t="s">
        <v>298</v>
      </c>
      <c r="F93" s="15" t="s">
        <v>934</v>
      </c>
    </row>
    <row r="94" spans="1:6" hidden="1">
      <c r="A94" s="14" t="s">
        <v>247</v>
      </c>
      <c r="B94" s="52">
        <v>31252853</v>
      </c>
      <c r="C94" s="42" t="s">
        <v>625</v>
      </c>
      <c r="D94" s="15">
        <v>24</v>
      </c>
      <c r="E94" s="15" t="s">
        <v>298</v>
      </c>
      <c r="F94" s="15" t="s">
        <v>934</v>
      </c>
    </row>
    <row r="95" spans="1:6" hidden="1">
      <c r="A95" s="14" t="s">
        <v>219</v>
      </c>
      <c r="B95" s="52">
        <v>31253010</v>
      </c>
      <c r="C95" s="42" t="s">
        <v>626</v>
      </c>
      <c r="D95" s="15">
        <v>200</v>
      </c>
      <c r="E95" s="15" t="s">
        <v>298</v>
      </c>
      <c r="F95" s="15" t="s">
        <v>935</v>
      </c>
    </row>
    <row r="96" spans="1:6" hidden="1">
      <c r="A96" s="14" t="s">
        <v>463</v>
      </c>
      <c r="B96" s="52">
        <v>31253053</v>
      </c>
      <c r="C96" s="42" t="s">
        <v>627</v>
      </c>
      <c r="D96" s="15">
        <v>24</v>
      </c>
      <c r="E96" s="15" t="s">
        <v>298</v>
      </c>
      <c r="F96" s="15" t="s">
        <v>934</v>
      </c>
    </row>
    <row r="97" spans="1:6" hidden="1">
      <c r="A97" s="14" t="s">
        <v>398</v>
      </c>
      <c r="B97" s="52">
        <v>31253208</v>
      </c>
      <c r="C97" s="42" t="s">
        <v>628</v>
      </c>
      <c r="D97" s="15">
        <v>1</v>
      </c>
      <c r="E97" s="15" t="s">
        <v>298</v>
      </c>
      <c r="F97" s="15" t="s">
        <v>936</v>
      </c>
    </row>
    <row r="98" spans="1:6" hidden="1">
      <c r="A98" s="14" t="s">
        <v>42</v>
      </c>
      <c r="B98" s="52">
        <v>31253210</v>
      </c>
      <c r="C98" s="42" t="s">
        <v>628</v>
      </c>
      <c r="D98" s="15">
        <v>200</v>
      </c>
      <c r="E98" s="15" t="s">
        <v>298</v>
      </c>
      <c r="F98" s="15" t="s">
        <v>935</v>
      </c>
    </row>
    <row r="99" spans="1:6" hidden="1">
      <c r="A99" s="14" t="s">
        <v>41</v>
      </c>
      <c r="B99" s="52">
        <v>31253253</v>
      </c>
      <c r="C99" s="42" t="s">
        <v>629</v>
      </c>
      <c r="D99" s="15">
        <v>24</v>
      </c>
      <c r="E99" s="15" t="s">
        <v>298</v>
      </c>
      <c r="F99" s="15" t="s">
        <v>934</v>
      </c>
    </row>
    <row r="100" spans="1:6" hidden="1">
      <c r="A100" s="14" t="s">
        <v>193</v>
      </c>
      <c r="B100" s="52">
        <v>31253553</v>
      </c>
      <c r="C100" s="42" t="s">
        <v>630</v>
      </c>
      <c r="D100" s="15">
        <v>24</v>
      </c>
      <c r="E100" s="15" t="s">
        <v>298</v>
      </c>
      <c r="F100" s="15" t="s">
        <v>934</v>
      </c>
    </row>
    <row r="101" spans="1:6" hidden="1">
      <c r="A101" s="14" t="s">
        <v>399</v>
      </c>
      <c r="B101" s="52">
        <v>31253605</v>
      </c>
      <c r="C101" s="42" t="s">
        <v>631</v>
      </c>
      <c r="D101" s="15">
        <v>1</v>
      </c>
      <c r="E101" s="15" t="s">
        <v>298</v>
      </c>
      <c r="F101" s="15" t="s">
        <v>944</v>
      </c>
    </row>
    <row r="102" spans="1:6" hidden="1">
      <c r="A102" s="14" t="s">
        <v>44</v>
      </c>
      <c r="B102" s="52">
        <v>31253610</v>
      </c>
      <c r="C102" s="42" t="s">
        <v>632</v>
      </c>
      <c r="D102" s="15">
        <v>200</v>
      </c>
      <c r="E102" s="15" t="s">
        <v>298</v>
      </c>
      <c r="F102" s="15" t="s">
        <v>935</v>
      </c>
    </row>
    <row r="103" spans="1:6" hidden="1">
      <c r="A103" s="14" t="s">
        <v>43</v>
      </c>
      <c r="B103" s="52">
        <v>31253653</v>
      </c>
      <c r="C103" s="42" t="s">
        <v>633</v>
      </c>
      <c r="D103" s="15">
        <v>24</v>
      </c>
      <c r="E103" s="15" t="s">
        <v>298</v>
      </c>
      <c r="F103" s="15" t="s">
        <v>934</v>
      </c>
    </row>
    <row r="104" spans="1:6" hidden="1">
      <c r="A104" s="14" t="s">
        <v>194</v>
      </c>
      <c r="B104" s="52">
        <v>31253853</v>
      </c>
      <c r="C104" s="42" t="s">
        <v>634</v>
      </c>
      <c r="D104" s="15">
        <v>24</v>
      </c>
      <c r="E104" s="15" t="s">
        <v>298</v>
      </c>
      <c r="F104" s="15" t="s">
        <v>934</v>
      </c>
    </row>
    <row r="105" spans="1:6" hidden="1">
      <c r="A105" s="14" t="s">
        <v>413</v>
      </c>
      <c r="B105" s="52">
        <v>31253910</v>
      </c>
      <c r="C105" s="42" t="s">
        <v>635</v>
      </c>
      <c r="D105" s="15">
        <v>200</v>
      </c>
      <c r="E105" s="15" t="s">
        <v>298</v>
      </c>
      <c r="F105" s="15" t="s">
        <v>935</v>
      </c>
    </row>
    <row r="106" spans="1:6" hidden="1">
      <c r="A106" s="14" t="s">
        <v>65</v>
      </c>
      <c r="B106" s="52">
        <v>31253953</v>
      </c>
      <c r="C106" s="42" t="s">
        <v>636</v>
      </c>
      <c r="D106" s="15">
        <v>24</v>
      </c>
      <c r="E106" s="15" t="s">
        <v>298</v>
      </c>
      <c r="F106" s="15" t="s">
        <v>934</v>
      </c>
    </row>
    <row r="107" spans="1:6" hidden="1">
      <c r="A107" s="14" t="s">
        <v>64</v>
      </c>
      <c r="B107" s="52">
        <v>31254153</v>
      </c>
      <c r="C107" s="42" t="s">
        <v>637</v>
      </c>
      <c r="D107" s="15">
        <v>24</v>
      </c>
      <c r="E107" s="15" t="s">
        <v>298</v>
      </c>
      <c r="F107" s="15" t="s">
        <v>934</v>
      </c>
    </row>
    <row r="108" spans="1:6" hidden="1">
      <c r="A108" s="14" t="s">
        <v>402</v>
      </c>
      <c r="B108" s="52">
        <v>32001200</v>
      </c>
      <c r="C108" s="42" t="s">
        <v>638</v>
      </c>
      <c r="D108" s="15">
        <v>1</v>
      </c>
      <c r="E108" s="15" t="s">
        <v>298</v>
      </c>
      <c r="F108" s="15" t="s">
        <v>936</v>
      </c>
    </row>
    <row r="109" spans="1:6" hidden="1">
      <c r="A109" s="14" t="s">
        <v>154</v>
      </c>
      <c r="B109" s="52">
        <v>32003010</v>
      </c>
      <c r="C109" s="42" t="s">
        <v>639</v>
      </c>
      <c r="D109" s="15">
        <v>200</v>
      </c>
      <c r="E109" s="15" t="s">
        <v>298</v>
      </c>
      <c r="F109" s="15" t="s">
        <v>935</v>
      </c>
    </row>
    <row r="110" spans="1:6" hidden="1">
      <c r="A110" s="14" t="s">
        <v>155</v>
      </c>
      <c r="B110" s="52">
        <v>32003408</v>
      </c>
      <c r="C110" s="42" t="s">
        <v>640</v>
      </c>
      <c r="D110" s="15">
        <v>1</v>
      </c>
      <c r="E110" s="15" t="s">
        <v>298</v>
      </c>
      <c r="F110" s="15" t="s">
        <v>936</v>
      </c>
    </row>
    <row r="111" spans="1:6" hidden="1">
      <c r="A111" s="14" t="s">
        <v>50</v>
      </c>
      <c r="B111" s="52">
        <v>32003410</v>
      </c>
      <c r="C111" s="42" t="s">
        <v>641</v>
      </c>
      <c r="D111" s="15">
        <v>200</v>
      </c>
      <c r="E111" s="15" t="s">
        <v>298</v>
      </c>
      <c r="F111" s="15" t="s">
        <v>935</v>
      </c>
    </row>
    <row r="112" spans="1:6" hidden="1">
      <c r="A112" s="14" t="s">
        <v>49</v>
      </c>
      <c r="B112" s="52">
        <v>32003422</v>
      </c>
      <c r="C112" s="42" t="s">
        <v>642</v>
      </c>
      <c r="D112" s="15">
        <v>20</v>
      </c>
      <c r="E112" s="15" t="s">
        <v>298</v>
      </c>
      <c r="F112" s="15" t="s">
        <v>942</v>
      </c>
    </row>
    <row r="113" spans="1:6" hidden="1">
      <c r="A113" s="14" t="s">
        <v>51</v>
      </c>
      <c r="B113" s="52">
        <v>32003470</v>
      </c>
      <c r="C113" s="42" t="s">
        <v>643</v>
      </c>
      <c r="D113" s="15">
        <v>1000</v>
      </c>
      <c r="E113" s="15" t="s">
        <v>298</v>
      </c>
      <c r="F113" s="15" t="s">
        <v>938</v>
      </c>
    </row>
    <row r="114" spans="1:6">
      <c r="A114" s="14" t="s">
        <v>411</v>
      </c>
      <c r="B114" s="52">
        <v>32003510</v>
      </c>
      <c r="C114" s="42" t="s">
        <v>644</v>
      </c>
      <c r="D114" s="15">
        <v>200</v>
      </c>
      <c r="E114" s="15" t="s">
        <v>298</v>
      </c>
      <c r="F114" s="15" t="s">
        <v>935</v>
      </c>
    </row>
    <row r="115" spans="1:6">
      <c r="A115" s="14" t="s">
        <v>54</v>
      </c>
      <c r="B115" s="52">
        <v>32003522</v>
      </c>
      <c r="C115" s="42" t="s">
        <v>645</v>
      </c>
      <c r="D115" s="15">
        <v>20</v>
      </c>
      <c r="E115" s="15" t="s">
        <v>298</v>
      </c>
      <c r="F115" s="15" t="s">
        <v>942</v>
      </c>
    </row>
    <row r="116" spans="1:6">
      <c r="A116" s="14" t="s">
        <v>53</v>
      </c>
      <c r="B116" s="52">
        <v>32003553</v>
      </c>
      <c r="C116" s="42" t="s">
        <v>646</v>
      </c>
      <c r="D116" s="15">
        <v>24</v>
      </c>
      <c r="E116" s="15" t="s">
        <v>298</v>
      </c>
      <c r="F116" s="15" t="s">
        <v>934</v>
      </c>
    </row>
    <row r="117" spans="1:6">
      <c r="A117" s="14" t="s">
        <v>55</v>
      </c>
      <c r="B117" s="52">
        <v>32003610</v>
      </c>
      <c r="C117" s="42" t="s">
        <v>647</v>
      </c>
      <c r="D117" s="15">
        <v>200</v>
      </c>
      <c r="E117" s="15" t="s">
        <v>298</v>
      </c>
      <c r="F117" s="15" t="s">
        <v>935</v>
      </c>
    </row>
    <row r="118" spans="1:6">
      <c r="A118" s="14" t="s">
        <v>412</v>
      </c>
      <c r="B118" s="52">
        <v>32003622</v>
      </c>
      <c r="C118" s="42" t="s">
        <v>648</v>
      </c>
      <c r="D118" s="15">
        <v>20</v>
      </c>
      <c r="E118" s="15" t="s">
        <v>298</v>
      </c>
      <c r="F118" s="15" t="s">
        <v>942</v>
      </c>
    </row>
    <row r="119" spans="1:6">
      <c r="A119" s="14" t="s">
        <v>57</v>
      </c>
      <c r="B119" s="52">
        <v>32003645</v>
      </c>
      <c r="C119" s="42" t="s">
        <v>649</v>
      </c>
      <c r="D119" s="15">
        <v>20</v>
      </c>
      <c r="E119" s="15" t="s">
        <v>298</v>
      </c>
      <c r="F119" s="15" t="s">
        <v>939</v>
      </c>
    </row>
    <row r="120" spans="1:6">
      <c r="A120" s="14" t="s">
        <v>56</v>
      </c>
      <c r="B120" s="52">
        <v>32003653</v>
      </c>
      <c r="C120" s="42" t="s">
        <v>649</v>
      </c>
      <c r="D120" s="15">
        <v>24</v>
      </c>
      <c r="E120" s="15" t="s">
        <v>298</v>
      </c>
      <c r="F120" s="15" t="s">
        <v>934</v>
      </c>
    </row>
    <row r="121" spans="1:6">
      <c r="A121" s="14" t="s">
        <v>58</v>
      </c>
      <c r="B121" s="52">
        <v>32003670</v>
      </c>
      <c r="C121" s="42" t="s">
        <v>650</v>
      </c>
      <c r="D121" s="15">
        <v>1000</v>
      </c>
      <c r="E121" s="15" t="s">
        <v>298</v>
      </c>
      <c r="F121" s="15" t="s">
        <v>938</v>
      </c>
    </row>
    <row r="122" spans="1:6">
      <c r="A122" s="14" t="s">
        <v>63</v>
      </c>
      <c r="B122" s="52">
        <v>32003810</v>
      </c>
      <c r="C122" s="42" t="s">
        <v>651</v>
      </c>
      <c r="D122" s="15">
        <v>200</v>
      </c>
      <c r="E122" s="15" t="s">
        <v>298</v>
      </c>
      <c r="F122" s="15" t="s">
        <v>935</v>
      </c>
    </row>
    <row r="123" spans="1:6">
      <c r="A123" s="14" t="s">
        <v>364</v>
      </c>
      <c r="B123" s="52">
        <v>32003822</v>
      </c>
      <c r="C123" s="42" t="s">
        <v>652</v>
      </c>
      <c r="D123" s="15">
        <v>20</v>
      </c>
      <c r="E123" s="15" t="s">
        <v>298</v>
      </c>
      <c r="F123" s="15" t="s">
        <v>942</v>
      </c>
    </row>
    <row r="124" spans="1:6">
      <c r="A124" s="14" t="s">
        <v>261</v>
      </c>
      <c r="B124" s="52">
        <v>32003953</v>
      </c>
      <c r="C124" s="42" t="s">
        <v>653</v>
      </c>
      <c r="D124" s="15">
        <v>24</v>
      </c>
      <c r="E124" s="15" t="s">
        <v>298</v>
      </c>
      <c r="F124" s="15" t="s">
        <v>934</v>
      </c>
    </row>
    <row r="125" spans="1:6" hidden="1">
      <c r="A125" s="14" t="s">
        <v>259</v>
      </c>
      <c r="B125" s="52">
        <v>32004022</v>
      </c>
      <c r="C125" s="42" t="s">
        <v>654</v>
      </c>
      <c r="D125" s="15">
        <v>20</v>
      </c>
      <c r="E125" s="15" t="s">
        <v>298</v>
      </c>
      <c r="F125" s="15" t="s">
        <v>942</v>
      </c>
    </row>
    <row r="126" spans="1:6" hidden="1">
      <c r="A126" s="14" t="s">
        <v>260</v>
      </c>
      <c r="B126" s="52">
        <v>32004053</v>
      </c>
      <c r="C126" s="42" t="s">
        <v>655</v>
      </c>
      <c r="D126" s="15">
        <v>24</v>
      </c>
      <c r="E126" s="15" t="s">
        <v>298</v>
      </c>
      <c r="F126" s="15" t="s">
        <v>934</v>
      </c>
    </row>
    <row r="127" spans="1:6">
      <c r="A127" s="14" t="s">
        <v>362</v>
      </c>
      <c r="B127" s="52">
        <v>32004153</v>
      </c>
      <c r="C127" s="42" t="s">
        <v>656</v>
      </c>
      <c r="D127" s="15">
        <v>24</v>
      </c>
      <c r="E127" s="15" t="s">
        <v>298</v>
      </c>
      <c r="F127" s="15" t="s">
        <v>934</v>
      </c>
    </row>
    <row r="128" spans="1:6">
      <c r="A128" s="14" t="s">
        <v>81</v>
      </c>
      <c r="B128" s="52">
        <v>32004210</v>
      </c>
      <c r="C128" s="42" t="s">
        <v>657</v>
      </c>
      <c r="D128" s="15">
        <v>200</v>
      </c>
      <c r="E128" s="15" t="s">
        <v>298</v>
      </c>
      <c r="F128" s="15" t="s">
        <v>935</v>
      </c>
    </row>
    <row r="129" spans="1:6">
      <c r="A129" s="14" t="s">
        <v>80</v>
      </c>
      <c r="B129" s="52">
        <v>32004222</v>
      </c>
      <c r="C129" s="42" t="s">
        <v>658</v>
      </c>
      <c r="D129" s="15">
        <v>20</v>
      </c>
      <c r="E129" s="15" t="s">
        <v>298</v>
      </c>
      <c r="F129" s="15" t="s">
        <v>942</v>
      </c>
    </row>
    <row r="130" spans="1:6">
      <c r="A130" s="14" t="s">
        <v>82</v>
      </c>
      <c r="B130" s="52">
        <v>32004253</v>
      </c>
      <c r="C130" s="42" t="s">
        <v>659</v>
      </c>
      <c r="D130" s="15">
        <v>24</v>
      </c>
      <c r="E130" s="15" t="s">
        <v>298</v>
      </c>
      <c r="F130" s="15" t="s">
        <v>934</v>
      </c>
    </row>
    <row r="131" spans="1:6">
      <c r="A131" s="14" t="s">
        <v>309</v>
      </c>
      <c r="B131" s="52">
        <v>32004353</v>
      </c>
      <c r="C131" s="42" t="s">
        <v>660</v>
      </c>
      <c r="D131" s="15">
        <v>24</v>
      </c>
      <c r="E131" s="15" t="s">
        <v>298</v>
      </c>
      <c r="F131" s="15" t="s">
        <v>934</v>
      </c>
    </row>
    <row r="132" spans="1:6" hidden="1">
      <c r="A132" s="14" t="s">
        <v>95</v>
      </c>
      <c r="B132" s="52">
        <v>32012005</v>
      </c>
      <c r="C132" s="42" t="s">
        <v>661</v>
      </c>
      <c r="D132" s="15">
        <v>1</v>
      </c>
      <c r="E132" s="15" t="s">
        <v>298</v>
      </c>
      <c r="F132" s="15" t="s">
        <v>936</v>
      </c>
    </row>
    <row r="133" spans="1:6" hidden="1">
      <c r="A133" s="14" t="s">
        <v>96</v>
      </c>
      <c r="B133" s="52">
        <v>32012010</v>
      </c>
      <c r="C133" s="42" t="s">
        <v>662</v>
      </c>
      <c r="D133" s="15">
        <v>200</v>
      </c>
      <c r="E133" s="15" t="s">
        <v>298</v>
      </c>
      <c r="F133" s="15" t="s">
        <v>935</v>
      </c>
    </row>
    <row r="134" spans="1:6" hidden="1">
      <c r="A134" s="14" t="s">
        <v>417</v>
      </c>
      <c r="B134" s="52">
        <v>32012022</v>
      </c>
      <c r="C134" s="42" t="s">
        <v>663</v>
      </c>
      <c r="D134" s="15">
        <v>20</v>
      </c>
      <c r="E134" s="15" t="s">
        <v>298</v>
      </c>
      <c r="F134" s="15" t="s">
        <v>942</v>
      </c>
    </row>
    <row r="135" spans="1:6" hidden="1">
      <c r="A135" s="14" t="s">
        <v>318</v>
      </c>
      <c r="B135" s="52">
        <v>32012053</v>
      </c>
      <c r="C135" s="42" t="s">
        <v>664</v>
      </c>
      <c r="D135" s="15">
        <v>24</v>
      </c>
      <c r="E135" s="15" t="s">
        <v>298</v>
      </c>
      <c r="F135" s="15" t="s">
        <v>934</v>
      </c>
    </row>
    <row r="136" spans="1:6" hidden="1">
      <c r="A136" s="14" t="s">
        <v>319</v>
      </c>
      <c r="B136" s="52">
        <v>32012110</v>
      </c>
      <c r="C136" s="42" t="s">
        <v>665</v>
      </c>
      <c r="D136" s="15">
        <v>200</v>
      </c>
      <c r="E136" s="15" t="s">
        <v>298</v>
      </c>
      <c r="F136" s="15" t="s">
        <v>935</v>
      </c>
    </row>
    <row r="137" spans="1:6" hidden="1">
      <c r="A137" s="14" t="s">
        <v>454</v>
      </c>
      <c r="B137" s="52">
        <v>32012122</v>
      </c>
      <c r="C137" s="42" t="s">
        <v>666</v>
      </c>
      <c r="D137" s="15">
        <v>20</v>
      </c>
      <c r="E137" s="15" t="s">
        <v>298</v>
      </c>
      <c r="F137" s="15" t="s">
        <v>942</v>
      </c>
    </row>
    <row r="138" spans="1:6" hidden="1">
      <c r="A138" s="14" t="s">
        <v>320</v>
      </c>
      <c r="B138" s="52">
        <v>32012153</v>
      </c>
      <c r="C138" s="42" t="s">
        <v>667</v>
      </c>
      <c r="D138" s="15">
        <v>24</v>
      </c>
      <c r="E138" s="15" t="s">
        <v>298</v>
      </c>
      <c r="F138" s="15" t="s">
        <v>934</v>
      </c>
    </row>
    <row r="139" spans="1:6" hidden="1">
      <c r="A139" s="14" t="s">
        <v>455</v>
      </c>
      <c r="B139" s="52">
        <v>32012208</v>
      </c>
      <c r="C139" s="42" t="s">
        <v>668</v>
      </c>
      <c r="D139" s="15">
        <v>1</v>
      </c>
      <c r="E139" s="15" t="s">
        <v>298</v>
      </c>
      <c r="F139" s="15" t="s">
        <v>936</v>
      </c>
    </row>
    <row r="140" spans="1:6" hidden="1">
      <c r="A140" s="14" t="s">
        <v>118</v>
      </c>
      <c r="B140" s="52">
        <v>32012210</v>
      </c>
      <c r="C140" s="42" t="s">
        <v>669</v>
      </c>
      <c r="D140" s="15">
        <v>200</v>
      </c>
      <c r="E140" s="15" t="s">
        <v>298</v>
      </c>
      <c r="F140" s="15" t="s">
        <v>935</v>
      </c>
    </row>
    <row r="141" spans="1:6" hidden="1">
      <c r="A141" s="14" t="s">
        <v>117</v>
      </c>
      <c r="B141" s="52">
        <v>32012222</v>
      </c>
      <c r="C141" s="42" t="s">
        <v>670</v>
      </c>
      <c r="D141" s="15">
        <v>20</v>
      </c>
      <c r="E141" s="15" t="s">
        <v>298</v>
      </c>
      <c r="F141" s="15" t="s">
        <v>942</v>
      </c>
    </row>
    <row r="142" spans="1:6" hidden="1">
      <c r="A142" s="14" t="s">
        <v>119</v>
      </c>
      <c r="B142" s="52">
        <v>32012253</v>
      </c>
      <c r="C142" s="42" t="s">
        <v>671</v>
      </c>
      <c r="D142" s="15">
        <v>24</v>
      </c>
      <c r="E142" s="15" t="s">
        <v>298</v>
      </c>
      <c r="F142" s="15" t="s">
        <v>934</v>
      </c>
    </row>
    <row r="143" spans="1:6" hidden="1">
      <c r="A143" s="14" t="s">
        <v>482</v>
      </c>
      <c r="B143" s="52">
        <v>32012308</v>
      </c>
      <c r="C143" s="42" t="s">
        <v>672</v>
      </c>
      <c r="D143" s="15">
        <v>1</v>
      </c>
      <c r="E143" s="15" t="s">
        <v>298</v>
      </c>
      <c r="F143" s="15" t="s">
        <v>936</v>
      </c>
    </row>
    <row r="144" spans="1:6" hidden="1">
      <c r="A144" s="14" t="s">
        <v>410</v>
      </c>
      <c r="B144" s="52">
        <v>32012310</v>
      </c>
      <c r="C144" s="42" t="s">
        <v>673</v>
      </c>
      <c r="D144" s="15">
        <v>200</v>
      </c>
      <c r="E144" s="15" t="s">
        <v>298</v>
      </c>
      <c r="F144" s="15" t="s">
        <v>935</v>
      </c>
    </row>
    <row r="145" spans="1:6" hidden="1">
      <c r="A145" s="14" t="s">
        <v>120</v>
      </c>
      <c r="B145" s="52">
        <v>32012322</v>
      </c>
      <c r="C145" s="42" t="s">
        <v>674</v>
      </c>
      <c r="D145" s="15">
        <v>20</v>
      </c>
      <c r="E145" s="15" t="s">
        <v>298</v>
      </c>
      <c r="F145" s="15" t="s">
        <v>942</v>
      </c>
    </row>
    <row r="146" spans="1:6" hidden="1">
      <c r="A146" s="14" t="s">
        <v>121</v>
      </c>
      <c r="B146" s="52">
        <v>32012353</v>
      </c>
      <c r="C146" s="42" t="s">
        <v>675</v>
      </c>
      <c r="D146" s="15">
        <v>24</v>
      </c>
      <c r="E146" s="15" t="s">
        <v>298</v>
      </c>
      <c r="F146" s="15" t="s">
        <v>934</v>
      </c>
    </row>
    <row r="147" spans="1:6" hidden="1">
      <c r="A147" s="14" t="s">
        <v>122</v>
      </c>
      <c r="B147" s="52">
        <v>32012370</v>
      </c>
      <c r="C147" s="42" t="s">
        <v>676</v>
      </c>
      <c r="D147" s="15">
        <v>1000</v>
      </c>
      <c r="E147" s="15" t="s">
        <v>298</v>
      </c>
      <c r="F147" s="15" t="s">
        <v>938</v>
      </c>
    </row>
    <row r="148" spans="1:6" hidden="1">
      <c r="A148" s="14" t="s">
        <v>404</v>
      </c>
      <c r="B148" s="52">
        <v>32012449</v>
      </c>
      <c r="C148" s="42" t="s">
        <v>677</v>
      </c>
      <c r="D148" s="15">
        <v>2.4</v>
      </c>
      <c r="E148" s="15" t="s">
        <v>298</v>
      </c>
      <c r="F148" s="15" t="s">
        <v>947</v>
      </c>
    </row>
    <row r="149" spans="1:6" hidden="1">
      <c r="A149" s="14" t="s">
        <v>124</v>
      </c>
      <c r="B149" s="52">
        <v>32022010</v>
      </c>
      <c r="C149" s="42" t="s">
        <v>678</v>
      </c>
      <c r="D149" s="15">
        <v>200</v>
      </c>
      <c r="E149" s="15" t="s">
        <v>298</v>
      </c>
      <c r="F149" s="15" t="s">
        <v>935</v>
      </c>
    </row>
    <row r="150" spans="1:6" hidden="1">
      <c r="A150" s="14" t="s">
        <v>123</v>
      </c>
      <c r="B150" s="52">
        <v>32022022</v>
      </c>
      <c r="C150" s="42" t="s">
        <v>679</v>
      </c>
      <c r="D150" s="15">
        <v>20</v>
      </c>
      <c r="E150" s="15" t="s">
        <v>298</v>
      </c>
      <c r="F150" s="15" t="s">
        <v>942</v>
      </c>
    </row>
    <row r="151" spans="1:6" hidden="1">
      <c r="A151" s="14" t="s">
        <v>126</v>
      </c>
      <c r="B151" s="52">
        <v>32022053</v>
      </c>
      <c r="C151" s="42" t="s">
        <v>680</v>
      </c>
      <c r="D151" s="15">
        <v>24</v>
      </c>
      <c r="E151" s="15" t="s">
        <v>298</v>
      </c>
      <c r="F151" s="15" t="s">
        <v>934</v>
      </c>
    </row>
    <row r="152" spans="1:6" hidden="1">
      <c r="A152" s="14" t="s">
        <v>125</v>
      </c>
      <c r="B152" s="52">
        <v>32022210</v>
      </c>
      <c r="C152" s="42" t="s">
        <v>681</v>
      </c>
      <c r="D152" s="15">
        <v>200</v>
      </c>
      <c r="E152" s="15" t="s">
        <v>298</v>
      </c>
      <c r="F152" s="15" t="s">
        <v>935</v>
      </c>
    </row>
    <row r="153" spans="1:6" hidden="1">
      <c r="A153" s="14" t="s">
        <v>403</v>
      </c>
      <c r="B153" s="52">
        <v>32023010</v>
      </c>
      <c r="C153" s="42" t="s">
        <v>682</v>
      </c>
      <c r="D153" s="15">
        <v>200</v>
      </c>
      <c r="E153" s="15" t="s">
        <v>298</v>
      </c>
      <c r="F153" s="15" t="s">
        <v>935</v>
      </c>
    </row>
    <row r="154" spans="1:6" hidden="1">
      <c r="A154" s="14" t="s">
        <v>130</v>
      </c>
      <c r="B154" s="52">
        <v>32023022</v>
      </c>
      <c r="C154" s="42" t="s">
        <v>683</v>
      </c>
      <c r="D154" s="15">
        <v>20</v>
      </c>
      <c r="E154" s="15" t="s">
        <v>298</v>
      </c>
      <c r="F154" s="15" t="s">
        <v>942</v>
      </c>
    </row>
    <row r="155" spans="1:6" hidden="1">
      <c r="A155" s="14" t="s">
        <v>129</v>
      </c>
      <c r="B155" s="52">
        <v>32023053</v>
      </c>
      <c r="C155" s="42" t="s">
        <v>684</v>
      </c>
      <c r="D155" s="15">
        <v>24</v>
      </c>
      <c r="E155" s="15" t="s">
        <v>298</v>
      </c>
      <c r="F155" s="15" t="s">
        <v>934</v>
      </c>
    </row>
    <row r="156" spans="1:6" hidden="1">
      <c r="A156" s="14" t="s">
        <v>131</v>
      </c>
      <c r="B156" s="52">
        <v>32030010</v>
      </c>
      <c r="C156" s="42" t="s">
        <v>685</v>
      </c>
      <c r="D156" s="15">
        <v>200</v>
      </c>
      <c r="E156" s="15" t="s">
        <v>298</v>
      </c>
      <c r="F156" s="15" t="s">
        <v>935</v>
      </c>
    </row>
    <row r="157" spans="1:6" hidden="1">
      <c r="A157" s="14" t="s">
        <v>442</v>
      </c>
      <c r="B157" s="52">
        <v>32030022</v>
      </c>
      <c r="C157" s="42" t="s">
        <v>686</v>
      </c>
      <c r="D157" s="15">
        <v>20</v>
      </c>
      <c r="E157" s="15" t="s">
        <v>298</v>
      </c>
      <c r="F157" s="15" t="s">
        <v>942</v>
      </c>
    </row>
    <row r="158" spans="1:6" hidden="1">
      <c r="A158" s="14" t="s">
        <v>240</v>
      </c>
      <c r="B158" s="52">
        <v>32030053</v>
      </c>
      <c r="C158" s="42" t="s">
        <v>687</v>
      </c>
      <c r="D158" s="15">
        <v>24</v>
      </c>
      <c r="E158" s="15" t="s">
        <v>298</v>
      </c>
      <c r="F158" s="15" t="s">
        <v>934</v>
      </c>
    </row>
    <row r="159" spans="1:6" hidden="1">
      <c r="A159" s="14" t="s">
        <v>316</v>
      </c>
      <c r="B159" s="52">
        <v>32031005</v>
      </c>
      <c r="C159" s="42" t="s">
        <v>688</v>
      </c>
      <c r="D159" s="15">
        <v>1</v>
      </c>
      <c r="E159" s="15" t="s">
        <v>298</v>
      </c>
      <c r="F159" s="15" t="s">
        <v>936</v>
      </c>
    </row>
    <row r="160" spans="1:6" hidden="1">
      <c r="A160" s="14" t="s">
        <v>315</v>
      </c>
      <c r="B160" s="52">
        <v>32031010</v>
      </c>
      <c r="C160" s="42" t="s">
        <v>689</v>
      </c>
      <c r="D160" s="15">
        <v>200</v>
      </c>
      <c r="E160" s="15" t="s">
        <v>298</v>
      </c>
      <c r="F160" s="15" t="s">
        <v>935</v>
      </c>
    </row>
    <row r="161" spans="1:6" hidden="1">
      <c r="A161" s="14" t="s">
        <v>418</v>
      </c>
      <c r="B161" s="52">
        <v>32031022</v>
      </c>
      <c r="C161" s="42" t="s">
        <v>690</v>
      </c>
      <c r="D161" s="15">
        <v>20</v>
      </c>
      <c r="E161" s="15" t="s">
        <v>298</v>
      </c>
      <c r="F161" s="15" t="s">
        <v>942</v>
      </c>
    </row>
    <row r="162" spans="1:6" hidden="1">
      <c r="A162" s="14" t="s">
        <v>290</v>
      </c>
      <c r="B162" s="52">
        <v>32031063</v>
      </c>
      <c r="C162" s="42" t="s">
        <v>691</v>
      </c>
      <c r="D162" s="15">
        <v>1000</v>
      </c>
      <c r="E162" s="15" t="s">
        <v>298</v>
      </c>
      <c r="F162" s="15" t="s">
        <v>938</v>
      </c>
    </row>
    <row r="163" spans="1:6" hidden="1">
      <c r="A163" s="14" t="s">
        <v>272</v>
      </c>
      <c r="B163" s="52">
        <v>32031110</v>
      </c>
      <c r="C163" s="42" t="s">
        <v>692</v>
      </c>
      <c r="D163" s="15">
        <v>200</v>
      </c>
      <c r="E163" s="15" t="s">
        <v>298</v>
      </c>
      <c r="F163" s="15" t="s">
        <v>935</v>
      </c>
    </row>
    <row r="164" spans="1:6" hidden="1">
      <c r="A164" s="14" t="s">
        <v>400</v>
      </c>
      <c r="B164" s="52">
        <v>32031122</v>
      </c>
      <c r="C164" s="42" t="s">
        <v>693</v>
      </c>
      <c r="D164" s="15">
        <v>20</v>
      </c>
      <c r="E164" s="15" t="s">
        <v>298</v>
      </c>
      <c r="F164" s="15" t="s">
        <v>942</v>
      </c>
    </row>
    <row r="165" spans="1:6" hidden="1">
      <c r="A165" s="14" t="s">
        <v>365</v>
      </c>
      <c r="B165" s="52">
        <v>32031370</v>
      </c>
      <c r="C165" s="42" t="s">
        <v>694</v>
      </c>
      <c r="D165" s="15">
        <v>1000</v>
      </c>
      <c r="E165" s="15" t="s">
        <v>298</v>
      </c>
      <c r="F165" s="15" t="s">
        <v>938</v>
      </c>
    </row>
    <row r="166" spans="1:6" hidden="1">
      <c r="A166" s="14" t="s">
        <v>201</v>
      </c>
      <c r="B166" s="52">
        <v>32032010</v>
      </c>
      <c r="C166" s="42" t="s">
        <v>695</v>
      </c>
      <c r="D166" s="15">
        <v>200</v>
      </c>
      <c r="E166" s="15" t="s">
        <v>298</v>
      </c>
      <c r="F166" s="15" t="s">
        <v>935</v>
      </c>
    </row>
    <row r="167" spans="1:6" hidden="1">
      <c r="A167" s="14" t="s">
        <v>363</v>
      </c>
      <c r="B167" s="52">
        <v>32032310</v>
      </c>
      <c r="C167" s="42" t="s">
        <v>696</v>
      </c>
      <c r="D167" s="15">
        <v>200</v>
      </c>
      <c r="E167" s="15" t="s">
        <v>298</v>
      </c>
      <c r="F167" s="15" t="s">
        <v>935</v>
      </c>
    </row>
    <row r="168" spans="1:6" hidden="1">
      <c r="A168" s="14" t="s">
        <v>164</v>
      </c>
      <c r="B168" s="52">
        <v>32032322</v>
      </c>
      <c r="C168" s="42" t="s">
        <v>697</v>
      </c>
      <c r="D168" s="15">
        <v>20</v>
      </c>
      <c r="E168" s="15" t="s">
        <v>298</v>
      </c>
      <c r="F168" s="15" t="s">
        <v>942</v>
      </c>
    </row>
    <row r="169" spans="1:6" hidden="1">
      <c r="A169" s="14" t="s">
        <v>163</v>
      </c>
      <c r="B169" s="52">
        <v>32034022</v>
      </c>
      <c r="C169" s="42" t="s">
        <v>698</v>
      </c>
      <c r="D169" s="15">
        <v>20</v>
      </c>
      <c r="E169" s="15" t="s">
        <v>298</v>
      </c>
      <c r="F169" s="15" t="s">
        <v>942</v>
      </c>
    </row>
    <row r="170" spans="1:6" hidden="1">
      <c r="A170" s="14" t="s">
        <v>165</v>
      </c>
      <c r="B170" s="52">
        <v>32034053</v>
      </c>
      <c r="C170" s="42" t="s">
        <v>699</v>
      </c>
      <c r="D170" s="15">
        <v>24</v>
      </c>
      <c r="E170" s="15" t="s">
        <v>298</v>
      </c>
      <c r="F170" s="15" t="s">
        <v>934</v>
      </c>
    </row>
    <row r="171" spans="1:6" hidden="1">
      <c r="A171" s="14" t="s">
        <v>262</v>
      </c>
      <c r="B171" s="52">
        <v>32035010</v>
      </c>
      <c r="C171" s="42" t="s">
        <v>700</v>
      </c>
      <c r="D171" s="15">
        <v>200</v>
      </c>
      <c r="E171" s="15" t="s">
        <v>298</v>
      </c>
      <c r="F171" s="15" t="s">
        <v>935</v>
      </c>
    </row>
    <row r="172" spans="1:6" hidden="1">
      <c r="A172" s="14" t="s">
        <v>166</v>
      </c>
      <c r="B172" s="52">
        <v>32035022</v>
      </c>
      <c r="C172" s="42" t="s">
        <v>701</v>
      </c>
      <c r="D172" s="15">
        <v>20</v>
      </c>
      <c r="E172" s="15" t="s">
        <v>298</v>
      </c>
      <c r="F172" s="15" t="s">
        <v>942</v>
      </c>
    </row>
    <row r="173" spans="1:6" hidden="1">
      <c r="A173" s="14" t="s">
        <v>519</v>
      </c>
      <c r="B173" s="52">
        <v>32035063</v>
      </c>
      <c r="C173" s="42" t="s">
        <v>702</v>
      </c>
      <c r="D173" s="15">
        <v>1000</v>
      </c>
      <c r="E173" s="15" t="s">
        <v>298</v>
      </c>
      <c r="F173" s="15" t="s">
        <v>938</v>
      </c>
    </row>
    <row r="174" spans="1:6" hidden="1">
      <c r="A174" s="14" t="s">
        <v>167</v>
      </c>
      <c r="B174" s="52">
        <v>32036010</v>
      </c>
      <c r="C174" s="42" t="s">
        <v>703</v>
      </c>
      <c r="D174" s="15">
        <v>200</v>
      </c>
      <c r="E174" s="15" t="s">
        <v>298</v>
      </c>
      <c r="F174" s="15" t="s">
        <v>935</v>
      </c>
    </row>
    <row r="175" spans="1:6" hidden="1">
      <c r="A175" s="14" t="s">
        <v>366</v>
      </c>
      <c r="B175" s="52">
        <v>32036022</v>
      </c>
      <c r="C175" s="42" t="s">
        <v>704</v>
      </c>
      <c r="D175" s="15">
        <v>20</v>
      </c>
      <c r="E175" s="15" t="s">
        <v>298</v>
      </c>
      <c r="F175" s="15" t="s">
        <v>942</v>
      </c>
    </row>
    <row r="176" spans="1:6" hidden="1">
      <c r="A176" s="14" t="s">
        <v>181</v>
      </c>
      <c r="B176" s="52">
        <v>32036053</v>
      </c>
      <c r="C176" s="42" t="s">
        <v>705</v>
      </c>
      <c r="D176" s="15">
        <v>24</v>
      </c>
      <c r="E176" s="15" t="s">
        <v>298</v>
      </c>
      <c r="F176" s="15" t="s">
        <v>934</v>
      </c>
    </row>
    <row r="177" spans="1:6" hidden="1">
      <c r="A177" s="14" t="s">
        <v>263</v>
      </c>
      <c r="B177" s="52">
        <v>32037010</v>
      </c>
      <c r="C177" s="42" t="s">
        <v>706</v>
      </c>
      <c r="D177" s="15">
        <v>200</v>
      </c>
      <c r="E177" s="15" t="s">
        <v>298</v>
      </c>
      <c r="F177" s="15" t="s">
        <v>935</v>
      </c>
    </row>
    <row r="178" spans="1:6" hidden="1">
      <c r="A178" s="14" t="s">
        <v>475</v>
      </c>
      <c r="B178" s="52">
        <v>32037053</v>
      </c>
      <c r="C178" s="42" t="s">
        <v>707</v>
      </c>
      <c r="D178" s="15">
        <v>24</v>
      </c>
      <c r="E178" s="15" t="s">
        <v>298</v>
      </c>
      <c r="F178" s="15" t="s">
        <v>934</v>
      </c>
    </row>
    <row r="179" spans="1:6" hidden="1">
      <c r="A179" s="14" t="s">
        <v>170</v>
      </c>
      <c r="B179" s="52">
        <v>32037210</v>
      </c>
      <c r="C179" s="42" t="s">
        <v>708</v>
      </c>
      <c r="D179" s="15">
        <v>200</v>
      </c>
      <c r="E179" s="15" t="s">
        <v>298</v>
      </c>
      <c r="F179" s="15" t="s">
        <v>935</v>
      </c>
    </row>
    <row r="180" spans="1:6" hidden="1">
      <c r="A180" s="14" t="s">
        <v>339</v>
      </c>
      <c r="B180" s="52">
        <v>32037222</v>
      </c>
      <c r="C180" s="42" t="s">
        <v>709</v>
      </c>
      <c r="D180" s="15">
        <v>20</v>
      </c>
      <c r="E180" s="15" t="s">
        <v>298</v>
      </c>
      <c r="F180" s="15" t="s">
        <v>942</v>
      </c>
    </row>
    <row r="181" spans="1:6" hidden="1">
      <c r="A181" s="14" t="s">
        <v>243</v>
      </c>
      <c r="B181" s="52">
        <v>32038053</v>
      </c>
      <c r="C181" s="42" t="s">
        <v>710</v>
      </c>
      <c r="D181" s="15">
        <v>24</v>
      </c>
      <c r="E181" s="15" t="s">
        <v>298</v>
      </c>
      <c r="F181" s="15" t="s">
        <v>934</v>
      </c>
    </row>
    <row r="182" spans="1:6" hidden="1">
      <c r="A182" s="14" t="s">
        <v>241</v>
      </c>
      <c r="B182" s="52">
        <v>32040010</v>
      </c>
      <c r="C182" s="42" t="s">
        <v>711</v>
      </c>
      <c r="D182" s="15">
        <v>200</v>
      </c>
      <c r="E182" s="15" t="s">
        <v>298</v>
      </c>
      <c r="F182" s="15" t="s">
        <v>935</v>
      </c>
    </row>
    <row r="183" spans="1:6" hidden="1">
      <c r="A183" s="14" t="s">
        <v>242</v>
      </c>
      <c r="B183" s="52">
        <v>32040022</v>
      </c>
      <c r="C183" s="42" t="s">
        <v>712</v>
      </c>
      <c r="D183" s="15">
        <v>20</v>
      </c>
      <c r="E183" s="15" t="s">
        <v>298</v>
      </c>
      <c r="F183" s="15" t="s">
        <v>942</v>
      </c>
    </row>
    <row r="184" spans="1:6" hidden="1">
      <c r="A184" s="14" t="s">
        <v>477</v>
      </c>
      <c r="B184" s="52">
        <v>32040065</v>
      </c>
      <c r="C184" s="42" t="s">
        <v>713</v>
      </c>
      <c r="D184" s="15">
        <v>24</v>
      </c>
      <c r="E184" s="15" t="s">
        <v>298</v>
      </c>
      <c r="F184" s="15" t="s">
        <v>945</v>
      </c>
    </row>
    <row r="185" spans="1:6" hidden="1">
      <c r="A185" s="14" t="s">
        <v>430</v>
      </c>
      <c r="B185" s="52">
        <v>32040070</v>
      </c>
      <c r="C185" s="42" t="s">
        <v>714</v>
      </c>
      <c r="D185" s="15">
        <v>1000</v>
      </c>
      <c r="E185" s="15" t="s">
        <v>298</v>
      </c>
      <c r="F185" s="15" t="s">
        <v>938</v>
      </c>
    </row>
    <row r="186" spans="1:6" hidden="1">
      <c r="A186" s="14" t="s">
        <v>429</v>
      </c>
      <c r="B186" s="52">
        <v>32040145</v>
      </c>
      <c r="C186" s="42" t="s">
        <v>715</v>
      </c>
      <c r="D186" s="15">
        <v>20</v>
      </c>
      <c r="E186" s="15" t="s">
        <v>298</v>
      </c>
      <c r="F186" s="15" t="s">
        <v>939</v>
      </c>
    </row>
    <row r="187" spans="1:6" hidden="1">
      <c r="A187" s="14" t="s">
        <v>492</v>
      </c>
      <c r="B187" s="52">
        <v>32051063</v>
      </c>
      <c r="C187" s="42" t="s">
        <v>716</v>
      </c>
      <c r="D187" s="15">
        <v>1000</v>
      </c>
      <c r="E187" s="15" t="s">
        <v>298</v>
      </c>
      <c r="F187" s="15" t="s">
        <v>948</v>
      </c>
    </row>
    <row r="188" spans="1:6" hidden="1">
      <c r="A188" s="14" t="s">
        <v>516</v>
      </c>
      <c r="B188" s="52">
        <v>33000310</v>
      </c>
      <c r="C188" s="42" t="s">
        <v>717</v>
      </c>
      <c r="D188" s="15">
        <v>200</v>
      </c>
      <c r="E188" s="15" t="s">
        <v>298</v>
      </c>
      <c r="F188" s="15" t="s">
        <v>935</v>
      </c>
    </row>
    <row r="189" spans="1:6" hidden="1">
      <c r="A189" s="14" t="s">
        <v>0</v>
      </c>
      <c r="B189" s="52">
        <v>33000810</v>
      </c>
      <c r="C189" s="42" t="s">
        <v>718</v>
      </c>
      <c r="D189" s="15">
        <v>200</v>
      </c>
      <c r="E189" s="15" t="s">
        <v>298</v>
      </c>
      <c r="F189" s="15" t="s">
        <v>935</v>
      </c>
    </row>
    <row r="190" spans="1:6" hidden="1">
      <c r="A190" s="14" t="s">
        <v>1</v>
      </c>
      <c r="B190" s="52">
        <v>33001210</v>
      </c>
      <c r="C190" s="42" t="s">
        <v>719</v>
      </c>
      <c r="D190" s="15">
        <v>200</v>
      </c>
      <c r="E190" s="15" t="s">
        <v>298</v>
      </c>
      <c r="F190" s="15" t="s">
        <v>935</v>
      </c>
    </row>
    <row r="191" spans="1:6" hidden="1">
      <c r="A191" s="14" t="s">
        <v>275</v>
      </c>
      <c r="B191" s="52">
        <v>33001221</v>
      </c>
      <c r="C191" s="42" t="s">
        <v>720</v>
      </c>
      <c r="D191" s="15">
        <v>20</v>
      </c>
      <c r="E191" s="15" t="s">
        <v>298</v>
      </c>
      <c r="F191" s="15" t="s">
        <v>942</v>
      </c>
    </row>
    <row r="192" spans="1:6" hidden="1">
      <c r="A192" s="14" t="s">
        <v>2</v>
      </c>
      <c r="B192" s="52">
        <v>33002310</v>
      </c>
      <c r="C192" s="42" t="s">
        <v>721</v>
      </c>
      <c r="D192" s="15">
        <v>200</v>
      </c>
      <c r="E192" s="15" t="s">
        <v>298</v>
      </c>
      <c r="F192" s="15" t="s">
        <v>935</v>
      </c>
    </row>
    <row r="193" spans="1:6" hidden="1">
      <c r="A193" s="14" t="s">
        <v>274</v>
      </c>
      <c r="B193" s="52">
        <v>33002363</v>
      </c>
      <c r="C193" s="42" t="s">
        <v>722</v>
      </c>
      <c r="D193" s="15">
        <v>1000</v>
      </c>
      <c r="E193" s="15" t="s">
        <v>298</v>
      </c>
      <c r="F193" s="15" t="s">
        <v>938</v>
      </c>
    </row>
    <row r="194" spans="1:6" hidden="1">
      <c r="A194" s="14" t="s">
        <v>186</v>
      </c>
      <c r="B194" s="52">
        <v>33006400</v>
      </c>
      <c r="C194" s="42" t="s">
        <v>723</v>
      </c>
      <c r="D194" s="15">
        <v>1</v>
      </c>
      <c r="E194" s="15" t="s">
        <v>298</v>
      </c>
      <c r="F194" s="15" t="s">
        <v>936</v>
      </c>
    </row>
    <row r="195" spans="1:6" hidden="1">
      <c r="A195" s="14" t="s">
        <v>3</v>
      </c>
      <c r="B195" s="52">
        <v>33006510</v>
      </c>
      <c r="C195" s="42" t="s">
        <v>724</v>
      </c>
      <c r="D195" s="15">
        <v>200</v>
      </c>
      <c r="E195" s="15" t="s">
        <v>298</v>
      </c>
      <c r="F195" s="15" t="s">
        <v>935</v>
      </c>
    </row>
    <row r="196" spans="1:6" hidden="1">
      <c r="A196" s="14" t="s">
        <v>376</v>
      </c>
      <c r="B196" s="52">
        <v>33006520</v>
      </c>
      <c r="C196" s="42" t="s">
        <v>725</v>
      </c>
      <c r="D196" s="15">
        <v>20</v>
      </c>
      <c r="E196" s="15" t="s">
        <v>298</v>
      </c>
      <c r="F196" s="15" t="s">
        <v>937</v>
      </c>
    </row>
    <row r="197" spans="1:6" hidden="1">
      <c r="A197" s="14" t="s">
        <v>334</v>
      </c>
      <c r="B197" s="52">
        <v>33006600</v>
      </c>
      <c r="C197" s="42" t="s">
        <v>726</v>
      </c>
      <c r="D197" s="15">
        <v>1</v>
      </c>
      <c r="E197" s="15" t="s">
        <v>298</v>
      </c>
      <c r="F197" s="15" t="s">
        <v>936</v>
      </c>
    </row>
    <row r="198" spans="1:6" hidden="1">
      <c r="A198" s="14" t="s">
        <v>484</v>
      </c>
      <c r="B198" s="52">
        <v>33006710</v>
      </c>
      <c r="C198" s="42" t="s">
        <v>727</v>
      </c>
      <c r="D198" s="15">
        <v>200</v>
      </c>
      <c r="E198" s="15" t="s">
        <v>298</v>
      </c>
      <c r="F198" s="15" t="s">
        <v>935</v>
      </c>
    </row>
    <row r="199" spans="1:6" hidden="1">
      <c r="A199" s="14" t="s">
        <v>467</v>
      </c>
      <c r="B199" s="52">
        <v>33006720</v>
      </c>
      <c r="C199" s="42" t="s">
        <v>728</v>
      </c>
      <c r="D199" s="15">
        <v>20</v>
      </c>
      <c r="E199" s="15" t="s">
        <v>298</v>
      </c>
      <c r="F199" s="15" t="s">
        <v>937</v>
      </c>
    </row>
    <row r="200" spans="1:6" hidden="1">
      <c r="A200" s="14" t="s">
        <v>196</v>
      </c>
      <c r="B200" s="52">
        <v>33006900</v>
      </c>
      <c r="C200" s="42" t="s">
        <v>729</v>
      </c>
      <c r="D200" s="15">
        <v>1</v>
      </c>
      <c r="E200" s="15" t="s">
        <v>298</v>
      </c>
      <c r="F200" s="15" t="s">
        <v>936</v>
      </c>
    </row>
    <row r="201" spans="1:6" hidden="1">
      <c r="A201" s="14" t="s">
        <v>197</v>
      </c>
      <c r="B201" s="52">
        <v>33008910</v>
      </c>
      <c r="C201" s="42" t="s">
        <v>730</v>
      </c>
      <c r="D201" s="15">
        <v>200</v>
      </c>
      <c r="E201" s="15" t="s">
        <v>298</v>
      </c>
      <c r="F201" s="15" t="s">
        <v>935</v>
      </c>
    </row>
    <row r="202" spans="1:6" hidden="1">
      <c r="A202" s="14" t="s">
        <v>518</v>
      </c>
      <c r="B202" s="52">
        <v>33008920</v>
      </c>
      <c r="C202" s="42" t="s">
        <v>731</v>
      </c>
      <c r="D202" s="15">
        <v>20</v>
      </c>
      <c r="E202" s="15" t="s">
        <v>298</v>
      </c>
      <c r="F202" s="15" t="s">
        <v>937</v>
      </c>
    </row>
    <row r="203" spans="1:6" hidden="1">
      <c r="A203" s="14" t="s">
        <v>5</v>
      </c>
      <c r="B203" s="52">
        <v>33009210</v>
      </c>
      <c r="C203" s="42" t="s">
        <v>732</v>
      </c>
      <c r="D203" s="15">
        <v>200</v>
      </c>
      <c r="E203" s="15" t="s">
        <v>298</v>
      </c>
      <c r="F203" s="15" t="s">
        <v>935</v>
      </c>
    </row>
    <row r="204" spans="1:6" hidden="1">
      <c r="A204" s="14" t="s">
        <v>171</v>
      </c>
      <c r="B204" s="52">
        <v>33019010</v>
      </c>
      <c r="C204" s="42" t="s">
        <v>733</v>
      </c>
      <c r="D204" s="15">
        <v>200</v>
      </c>
      <c r="E204" s="15" t="s">
        <v>298</v>
      </c>
      <c r="F204" s="15" t="s">
        <v>935</v>
      </c>
    </row>
    <row r="205" spans="1:6" hidden="1">
      <c r="A205" s="14" t="s">
        <v>6</v>
      </c>
      <c r="B205" s="52">
        <v>33041000</v>
      </c>
      <c r="C205" s="42" t="s">
        <v>734</v>
      </c>
      <c r="D205" s="15">
        <v>1</v>
      </c>
      <c r="E205" s="15" t="s">
        <v>298</v>
      </c>
      <c r="F205" s="15" t="s">
        <v>943</v>
      </c>
    </row>
    <row r="206" spans="1:6" hidden="1">
      <c r="A206" s="14" t="s">
        <v>172</v>
      </c>
      <c r="B206" s="52">
        <v>33041008</v>
      </c>
      <c r="C206" s="42" t="s">
        <v>735</v>
      </c>
      <c r="D206" s="15">
        <v>1</v>
      </c>
      <c r="E206" s="15" t="s">
        <v>298</v>
      </c>
      <c r="F206" s="15" t="s">
        <v>936</v>
      </c>
    </row>
    <row r="207" spans="1:6" hidden="1">
      <c r="A207" s="14" t="s">
        <v>388</v>
      </c>
      <c r="B207" s="52">
        <v>33041010</v>
      </c>
      <c r="C207" s="42" t="s">
        <v>734</v>
      </c>
      <c r="D207" s="15">
        <v>200</v>
      </c>
      <c r="E207" s="15" t="s">
        <v>298</v>
      </c>
      <c r="F207" s="15" t="s">
        <v>935</v>
      </c>
    </row>
    <row r="208" spans="1:6" hidden="1">
      <c r="A208" s="14" t="s">
        <v>8</v>
      </c>
      <c r="B208" s="52">
        <v>33041022</v>
      </c>
      <c r="C208" s="42" t="s">
        <v>734</v>
      </c>
      <c r="D208" s="15">
        <v>20</v>
      </c>
      <c r="E208" s="15" t="s">
        <v>298</v>
      </c>
      <c r="F208" s="15" t="s">
        <v>942</v>
      </c>
    </row>
    <row r="209" spans="1:6" hidden="1">
      <c r="A209" s="14" t="s">
        <v>7</v>
      </c>
      <c r="B209" s="52">
        <v>33041070</v>
      </c>
      <c r="C209" s="42" t="s">
        <v>734</v>
      </c>
      <c r="D209" s="15">
        <v>1000</v>
      </c>
      <c r="E209" s="15" t="s">
        <v>298</v>
      </c>
      <c r="F209" s="15" t="s">
        <v>938</v>
      </c>
    </row>
    <row r="210" spans="1:6" hidden="1">
      <c r="A210" s="14" t="s">
        <v>387</v>
      </c>
      <c r="B210" s="52">
        <v>33041308</v>
      </c>
      <c r="C210" s="42" t="s">
        <v>736</v>
      </c>
      <c r="D210" s="15">
        <v>1</v>
      </c>
      <c r="E210" s="15" t="s">
        <v>298</v>
      </c>
      <c r="F210" s="15" t="s">
        <v>936</v>
      </c>
    </row>
    <row r="211" spans="1:6" hidden="1">
      <c r="A211" s="14" t="s">
        <v>10</v>
      </c>
      <c r="B211" s="52">
        <v>33045210</v>
      </c>
      <c r="C211" s="42" t="s">
        <v>737</v>
      </c>
      <c r="D211" s="15">
        <v>200</v>
      </c>
      <c r="E211" s="15" t="s">
        <v>298</v>
      </c>
      <c r="F211" s="15" t="s">
        <v>935</v>
      </c>
    </row>
    <row r="212" spans="1:6" hidden="1">
      <c r="A212" s="14" t="s">
        <v>9</v>
      </c>
      <c r="B212" s="52">
        <v>33045222</v>
      </c>
      <c r="C212" s="42" t="s">
        <v>738</v>
      </c>
      <c r="D212" s="15">
        <v>20</v>
      </c>
      <c r="E212" s="15" t="s">
        <v>298</v>
      </c>
      <c r="F212" s="15" t="s">
        <v>942</v>
      </c>
    </row>
    <row r="213" spans="1:6" hidden="1">
      <c r="A213" s="14" t="s">
        <v>11</v>
      </c>
      <c r="B213" s="52">
        <v>33045308</v>
      </c>
      <c r="C213" s="42" t="s">
        <v>739</v>
      </c>
      <c r="D213" s="15">
        <v>1</v>
      </c>
      <c r="E213" s="15" t="s">
        <v>298</v>
      </c>
      <c r="F213" s="15" t="s">
        <v>936</v>
      </c>
    </row>
    <row r="214" spans="1:6" hidden="1">
      <c r="A214" s="14" t="s">
        <v>12</v>
      </c>
      <c r="B214" s="52">
        <v>33045310</v>
      </c>
      <c r="C214" s="42" t="s">
        <v>740</v>
      </c>
      <c r="D214" s="15">
        <v>200</v>
      </c>
      <c r="E214" s="15" t="s">
        <v>298</v>
      </c>
      <c r="F214" s="15" t="s">
        <v>935</v>
      </c>
    </row>
    <row r="215" spans="1:6" hidden="1">
      <c r="A215" s="14" t="s">
        <v>16</v>
      </c>
      <c r="B215" s="52">
        <v>33045363</v>
      </c>
      <c r="C215" s="42" t="s">
        <v>741</v>
      </c>
      <c r="D215" s="15">
        <v>1000</v>
      </c>
      <c r="E215" s="15" t="s">
        <v>298</v>
      </c>
      <c r="F215" s="15" t="s">
        <v>938</v>
      </c>
    </row>
    <row r="216" spans="1:6" hidden="1">
      <c r="A216" s="14" t="s">
        <v>15</v>
      </c>
      <c r="B216" s="52">
        <v>33045410</v>
      </c>
      <c r="C216" s="42" t="s">
        <v>742</v>
      </c>
      <c r="D216" s="15">
        <v>200</v>
      </c>
      <c r="E216" s="15" t="s">
        <v>298</v>
      </c>
      <c r="F216" s="15" t="s">
        <v>935</v>
      </c>
    </row>
    <row r="217" spans="1:6" hidden="1">
      <c r="A217" s="14" t="s">
        <v>438</v>
      </c>
      <c r="B217" s="52">
        <v>33045422</v>
      </c>
      <c r="C217" s="42" t="s">
        <v>743</v>
      </c>
      <c r="D217" s="15">
        <v>20</v>
      </c>
      <c r="E217" s="15" t="s">
        <v>298</v>
      </c>
      <c r="F217" s="15" t="s">
        <v>942</v>
      </c>
    </row>
    <row r="218" spans="1:6" hidden="1">
      <c r="A218" s="14" t="s">
        <v>17</v>
      </c>
      <c r="B218" s="52">
        <v>33046000</v>
      </c>
      <c r="C218" s="42" t="s">
        <v>744</v>
      </c>
      <c r="D218" s="15">
        <v>1</v>
      </c>
      <c r="E218" s="15" t="s">
        <v>298</v>
      </c>
      <c r="F218" s="15" t="s">
        <v>943</v>
      </c>
    </row>
    <row r="219" spans="1:6" hidden="1">
      <c r="A219" s="14" t="s">
        <v>211</v>
      </c>
      <c r="B219" s="52">
        <v>33046008</v>
      </c>
      <c r="C219" s="42" t="s">
        <v>745</v>
      </c>
      <c r="D219" s="15">
        <v>1</v>
      </c>
      <c r="E219" s="15" t="s">
        <v>298</v>
      </c>
      <c r="F219" s="15" t="s">
        <v>936</v>
      </c>
    </row>
    <row r="220" spans="1:6" hidden="1">
      <c r="A220" s="14" t="s">
        <v>153</v>
      </c>
      <c r="B220" s="52">
        <v>33046010</v>
      </c>
      <c r="C220" s="42" t="s">
        <v>744</v>
      </c>
      <c r="D220" s="15">
        <v>200</v>
      </c>
      <c r="E220" s="15" t="s">
        <v>298</v>
      </c>
      <c r="F220" s="15" t="s">
        <v>935</v>
      </c>
    </row>
    <row r="221" spans="1:6" hidden="1">
      <c r="A221" s="14" t="s">
        <v>25</v>
      </c>
      <c r="B221" s="52">
        <v>33046022</v>
      </c>
      <c r="C221" s="42" t="s">
        <v>744</v>
      </c>
      <c r="D221" s="15">
        <v>20</v>
      </c>
      <c r="E221" s="15" t="s">
        <v>298</v>
      </c>
      <c r="F221" s="15" t="s">
        <v>942</v>
      </c>
    </row>
    <row r="222" spans="1:6" hidden="1">
      <c r="A222" s="14" t="s">
        <v>26</v>
      </c>
      <c r="B222" s="52">
        <v>33046070</v>
      </c>
      <c r="C222" s="42" t="s">
        <v>744</v>
      </c>
      <c r="D222" s="15">
        <v>1000</v>
      </c>
      <c r="E222" s="15" t="s">
        <v>298</v>
      </c>
      <c r="F222" s="15" t="s">
        <v>946</v>
      </c>
    </row>
    <row r="223" spans="1:6" hidden="1">
      <c r="A223" s="14" t="s">
        <v>27</v>
      </c>
      <c r="B223" s="52">
        <v>33047000</v>
      </c>
      <c r="C223" s="42" t="s">
        <v>746</v>
      </c>
      <c r="D223" s="15">
        <v>1</v>
      </c>
      <c r="E223" s="15" t="s">
        <v>298</v>
      </c>
      <c r="F223" s="15" t="s">
        <v>943</v>
      </c>
    </row>
    <row r="224" spans="1:6" hidden="1">
      <c r="A224" s="14" t="s">
        <v>28</v>
      </c>
      <c r="B224" s="52">
        <v>33047005</v>
      </c>
      <c r="C224" s="42" t="s">
        <v>746</v>
      </c>
      <c r="D224" s="15">
        <v>1</v>
      </c>
      <c r="E224" s="15" t="s">
        <v>298</v>
      </c>
      <c r="F224" s="15" t="s">
        <v>944</v>
      </c>
    </row>
    <row r="225" spans="1:6" hidden="1">
      <c r="A225" s="14" t="s">
        <v>235</v>
      </c>
      <c r="B225" s="52">
        <v>33047008</v>
      </c>
      <c r="C225" s="42" t="s">
        <v>747</v>
      </c>
      <c r="D225" s="15">
        <v>1</v>
      </c>
      <c r="E225" s="15" t="s">
        <v>298</v>
      </c>
      <c r="F225" s="15" t="s">
        <v>936</v>
      </c>
    </row>
    <row r="226" spans="1:6" hidden="1">
      <c r="A226" s="14" t="s">
        <v>29</v>
      </c>
      <c r="B226" s="52">
        <v>33047010</v>
      </c>
      <c r="C226" s="42" t="s">
        <v>746</v>
      </c>
      <c r="D226" s="15">
        <v>200</v>
      </c>
      <c r="E226" s="15" t="s">
        <v>298</v>
      </c>
      <c r="F226" s="15" t="s">
        <v>935</v>
      </c>
    </row>
    <row r="227" spans="1:6" hidden="1">
      <c r="A227" s="14" t="s">
        <v>236</v>
      </c>
      <c r="B227" s="52">
        <v>33047022</v>
      </c>
      <c r="C227" s="42" t="s">
        <v>746</v>
      </c>
      <c r="D227" s="15">
        <v>20</v>
      </c>
      <c r="E227" s="15" t="s">
        <v>298</v>
      </c>
      <c r="F227" s="15" t="s">
        <v>942</v>
      </c>
    </row>
    <row r="228" spans="1:6" hidden="1">
      <c r="A228" s="14" t="s">
        <v>469</v>
      </c>
      <c r="B228" s="52">
        <v>33047070</v>
      </c>
      <c r="C228" s="42" t="s">
        <v>746</v>
      </c>
      <c r="D228" s="15">
        <v>1000</v>
      </c>
      <c r="E228" s="15" t="s">
        <v>298</v>
      </c>
      <c r="F228" s="15" t="s">
        <v>946</v>
      </c>
    </row>
    <row r="229" spans="1:6" hidden="1">
      <c r="A229" s="14" t="s">
        <v>478</v>
      </c>
      <c r="B229" s="52">
        <v>33048000</v>
      </c>
      <c r="C229" s="42" t="s">
        <v>748</v>
      </c>
      <c r="D229" s="15">
        <v>1</v>
      </c>
      <c r="E229" s="15" t="s">
        <v>298</v>
      </c>
      <c r="F229" s="15" t="s">
        <v>943</v>
      </c>
    </row>
    <row r="230" spans="1:6" hidden="1">
      <c r="A230" s="14" t="s">
        <v>30</v>
      </c>
      <c r="B230" s="52">
        <v>33048008</v>
      </c>
      <c r="C230" s="41" t="s">
        <v>749</v>
      </c>
      <c r="D230" s="15">
        <v>1</v>
      </c>
      <c r="E230" s="15" t="s">
        <v>298</v>
      </c>
      <c r="F230" s="15" t="s">
        <v>936</v>
      </c>
    </row>
    <row r="231" spans="1:6" hidden="1">
      <c r="A231" s="14" t="s">
        <v>192</v>
      </c>
      <c r="B231" s="52">
        <v>33048010</v>
      </c>
      <c r="C231" s="42" t="s">
        <v>748</v>
      </c>
      <c r="D231" s="15">
        <v>200</v>
      </c>
      <c r="E231" s="15" t="s">
        <v>298</v>
      </c>
      <c r="F231" s="15" t="s">
        <v>935</v>
      </c>
    </row>
    <row r="232" spans="1:6" hidden="1">
      <c r="A232" s="14" t="s">
        <v>32</v>
      </c>
      <c r="B232" s="52">
        <v>33048022</v>
      </c>
      <c r="C232" s="42" t="s">
        <v>748</v>
      </c>
      <c r="D232" s="15">
        <v>20</v>
      </c>
      <c r="E232" s="15" t="s">
        <v>298</v>
      </c>
      <c r="F232" s="15" t="s">
        <v>942</v>
      </c>
    </row>
    <row r="233" spans="1:6" hidden="1">
      <c r="A233" s="14" t="s">
        <v>31</v>
      </c>
      <c r="B233" s="52">
        <v>33048070</v>
      </c>
      <c r="C233" s="42" t="s">
        <v>748</v>
      </c>
      <c r="D233" s="15">
        <v>1000</v>
      </c>
      <c r="E233" s="15" t="s">
        <v>298</v>
      </c>
      <c r="F233" s="15" t="s">
        <v>938</v>
      </c>
    </row>
    <row r="234" spans="1:6" hidden="1">
      <c r="A234" s="14" t="s">
        <v>379</v>
      </c>
      <c r="B234" s="52">
        <v>33049000</v>
      </c>
      <c r="C234" s="42" t="s">
        <v>750</v>
      </c>
      <c r="D234" s="15">
        <v>1</v>
      </c>
      <c r="E234" s="15" t="s">
        <v>298</v>
      </c>
      <c r="F234" s="15" t="s">
        <v>943</v>
      </c>
    </row>
    <row r="235" spans="1:6" hidden="1">
      <c r="A235" s="14" t="s">
        <v>34</v>
      </c>
      <c r="B235" s="52">
        <v>33049008</v>
      </c>
      <c r="C235" s="42" t="s">
        <v>751</v>
      </c>
      <c r="D235" s="15">
        <v>1</v>
      </c>
      <c r="E235" s="15" t="s">
        <v>298</v>
      </c>
      <c r="F235" s="15" t="s">
        <v>936</v>
      </c>
    </row>
    <row r="236" spans="1:6" hidden="1">
      <c r="A236" s="14" t="s">
        <v>33</v>
      </c>
      <c r="B236" s="52">
        <v>33049010</v>
      </c>
      <c r="C236" s="42" t="s">
        <v>750</v>
      </c>
      <c r="D236" s="15">
        <v>200</v>
      </c>
      <c r="E236" s="15" t="s">
        <v>298</v>
      </c>
      <c r="F236" s="15" t="s">
        <v>935</v>
      </c>
    </row>
    <row r="237" spans="1:6" hidden="1">
      <c r="A237" s="14" t="s">
        <v>173</v>
      </c>
      <c r="B237" s="52">
        <v>33049022</v>
      </c>
      <c r="C237" s="42" t="s">
        <v>750</v>
      </c>
      <c r="D237" s="15">
        <v>20</v>
      </c>
      <c r="E237" s="15" t="s">
        <v>298</v>
      </c>
      <c r="F237" s="15" t="s">
        <v>942</v>
      </c>
    </row>
    <row r="238" spans="1:6" hidden="1">
      <c r="A238" s="14" t="s">
        <v>288</v>
      </c>
      <c r="B238" s="52">
        <v>33049070</v>
      </c>
      <c r="C238" s="42" t="s">
        <v>750</v>
      </c>
      <c r="D238" s="15">
        <v>1000</v>
      </c>
      <c r="E238" s="15" t="s">
        <v>298</v>
      </c>
      <c r="F238" s="15" t="s">
        <v>938</v>
      </c>
    </row>
    <row r="239" spans="1:6" hidden="1">
      <c r="A239" s="14" t="s">
        <v>380</v>
      </c>
      <c r="B239" s="52">
        <v>33052810</v>
      </c>
      <c r="C239" s="42" t="s">
        <v>752</v>
      </c>
      <c r="D239" s="15">
        <v>200</v>
      </c>
      <c r="E239" s="15" t="s">
        <v>298</v>
      </c>
      <c r="F239" s="15" t="s">
        <v>935</v>
      </c>
    </row>
    <row r="240" spans="1:6" hidden="1">
      <c r="A240" s="14" t="s">
        <v>36</v>
      </c>
      <c r="B240" s="52">
        <v>33052913</v>
      </c>
      <c r="C240" s="42" t="s">
        <v>753</v>
      </c>
      <c r="D240" s="15">
        <v>200</v>
      </c>
      <c r="E240" s="15" t="s">
        <v>298</v>
      </c>
      <c r="F240" s="15" t="s">
        <v>935</v>
      </c>
    </row>
    <row r="241" spans="1:6" hidden="1">
      <c r="A241" s="14" t="s">
        <v>35</v>
      </c>
      <c r="B241" s="52">
        <v>33053000</v>
      </c>
      <c r="C241" s="42" t="s">
        <v>754</v>
      </c>
      <c r="D241" s="15">
        <v>1</v>
      </c>
      <c r="E241" s="15" t="s">
        <v>298</v>
      </c>
      <c r="F241" s="15" t="s">
        <v>936</v>
      </c>
    </row>
    <row r="242" spans="1:6" hidden="1">
      <c r="A242" s="14" t="s">
        <v>174</v>
      </c>
      <c r="B242" s="52">
        <v>33053014</v>
      </c>
      <c r="C242" s="42" t="s">
        <v>755</v>
      </c>
      <c r="D242" s="15">
        <v>200</v>
      </c>
      <c r="E242" s="15" t="s">
        <v>298</v>
      </c>
      <c r="F242" s="15" t="s">
        <v>935</v>
      </c>
    </row>
    <row r="243" spans="1:6" hidden="1">
      <c r="A243" s="14" t="s">
        <v>289</v>
      </c>
      <c r="B243" s="52">
        <v>33053020</v>
      </c>
      <c r="C243" s="42" t="s">
        <v>756</v>
      </c>
      <c r="D243" s="15">
        <v>20</v>
      </c>
      <c r="E243" s="15" t="s">
        <v>298</v>
      </c>
      <c r="F243" s="15" t="s">
        <v>942</v>
      </c>
    </row>
    <row r="244" spans="1:6" hidden="1">
      <c r="A244" s="14" t="s">
        <v>37</v>
      </c>
      <c r="B244" s="52">
        <v>33053210</v>
      </c>
      <c r="C244" s="42" t="s">
        <v>757</v>
      </c>
      <c r="D244" s="15">
        <v>200</v>
      </c>
      <c r="E244" s="15" t="s">
        <v>298</v>
      </c>
      <c r="F244" s="15" t="s">
        <v>935</v>
      </c>
    </row>
    <row r="245" spans="1:6" hidden="1">
      <c r="A245" s="14" t="s">
        <v>187</v>
      </c>
      <c r="B245" s="52">
        <v>33053510</v>
      </c>
      <c r="C245" s="42" t="s">
        <v>758</v>
      </c>
      <c r="D245" s="15">
        <v>200</v>
      </c>
      <c r="E245" s="15" t="s">
        <v>298</v>
      </c>
      <c r="F245" s="15" t="s">
        <v>935</v>
      </c>
    </row>
    <row r="246" spans="1:6" hidden="1">
      <c r="A246" s="14" t="s">
        <v>378</v>
      </c>
      <c r="B246" s="52">
        <v>33054110</v>
      </c>
      <c r="C246" s="42" t="s">
        <v>759</v>
      </c>
      <c r="D246" s="15">
        <v>200</v>
      </c>
      <c r="E246" s="15" t="s">
        <v>298</v>
      </c>
      <c r="F246" s="15" t="s">
        <v>935</v>
      </c>
    </row>
    <row r="247" spans="1:6" hidden="1">
      <c r="A247" s="14" t="s">
        <v>38</v>
      </c>
      <c r="B247" s="52">
        <v>33054310</v>
      </c>
      <c r="C247" s="42" t="s">
        <v>760</v>
      </c>
      <c r="D247" s="15">
        <v>200</v>
      </c>
      <c r="E247" s="15" t="s">
        <v>298</v>
      </c>
      <c r="F247" s="15" t="s">
        <v>935</v>
      </c>
    </row>
    <row r="248" spans="1:6" hidden="1">
      <c r="A248" s="14" t="s">
        <v>46</v>
      </c>
      <c r="B248" s="52">
        <v>33054322</v>
      </c>
      <c r="C248" s="42" t="s">
        <v>760</v>
      </c>
      <c r="D248" s="15">
        <v>20</v>
      </c>
      <c r="E248" s="15" t="s">
        <v>298</v>
      </c>
      <c r="F248" s="15" t="s">
        <v>942</v>
      </c>
    </row>
    <row r="249" spans="1:6" hidden="1">
      <c r="A249" s="14" t="s">
        <v>59</v>
      </c>
      <c r="B249" s="52">
        <v>33054410</v>
      </c>
      <c r="C249" s="42" t="s">
        <v>761</v>
      </c>
      <c r="D249" s="15">
        <v>200</v>
      </c>
      <c r="E249" s="15" t="s">
        <v>298</v>
      </c>
      <c r="F249" s="15" t="s">
        <v>935</v>
      </c>
    </row>
    <row r="250" spans="1:6" hidden="1">
      <c r="A250" s="14" t="s">
        <v>61</v>
      </c>
      <c r="B250" s="52">
        <v>33054500</v>
      </c>
      <c r="C250" s="42" t="s">
        <v>762</v>
      </c>
      <c r="D250" s="15">
        <v>1</v>
      </c>
      <c r="E250" s="15" t="s">
        <v>298</v>
      </c>
      <c r="F250" s="15" t="s">
        <v>943</v>
      </c>
    </row>
    <row r="251" spans="1:6" hidden="1">
      <c r="A251" s="14" t="s">
        <v>237</v>
      </c>
      <c r="B251" s="52">
        <v>33054505</v>
      </c>
      <c r="C251" s="42" t="s">
        <v>763</v>
      </c>
      <c r="D251" s="15">
        <v>1</v>
      </c>
      <c r="E251" s="15" t="s">
        <v>298</v>
      </c>
      <c r="F251" s="15" t="s">
        <v>944</v>
      </c>
    </row>
    <row r="252" spans="1:6" hidden="1">
      <c r="A252" s="14" t="s">
        <v>62</v>
      </c>
      <c r="B252" s="52">
        <v>33054508</v>
      </c>
      <c r="C252" s="42" t="s">
        <v>764</v>
      </c>
      <c r="D252" s="15">
        <v>1</v>
      </c>
      <c r="E252" s="15" t="s">
        <v>298</v>
      </c>
      <c r="F252" s="15" t="s">
        <v>936</v>
      </c>
    </row>
    <row r="253" spans="1:6" hidden="1">
      <c r="A253" s="14" t="s">
        <v>377</v>
      </c>
      <c r="B253" s="52">
        <v>33054510</v>
      </c>
      <c r="C253" s="42" t="s">
        <v>762</v>
      </c>
      <c r="D253" s="15">
        <v>200</v>
      </c>
      <c r="E253" s="15" t="s">
        <v>298</v>
      </c>
      <c r="F253" s="15" t="s">
        <v>935</v>
      </c>
    </row>
    <row r="254" spans="1:6" hidden="1">
      <c r="A254" s="14" t="s">
        <v>127</v>
      </c>
      <c r="B254" s="52">
        <v>33054522</v>
      </c>
      <c r="C254" s="42" t="s">
        <v>762</v>
      </c>
      <c r="D254" s="15">
        <v>20</v>
      </c>
      <c r="E254" s="15" t="s">
        <v>298</v>
      </c>
      <c r="F254" s="15" t="s">
        <v>942</v>
      </c>
    </row>
    <row r="255" spans="1:6" hidden="1">
      <c r="A255" s="14" t="s">
        <v>198</v>
      </c>
      <c r="B255" s="52">
        <v>33054565</v>
      </c>
      <c r="C255" s="42" t="s">
        <v>762</v>
      </c>
      <c r="D255" s="15">
        <v>24</v>
      </c>
      <c r="E255" s="15" t="s">
        <v>298</v>
      </c>
      <c r="F255" s="15" t="s">
        <v>945</v>
      </c>
    </row>
    <row r="256" spans="1:6" hidden="1">
      <c r="A256" s="14" t="s">
        <v>227</v>
      </c>
      <c r="B256" s="52">
        <v>33054570</v>
      </c>
      <c r="C256" s="42" t="s">
        <v>762</v>
      </c>
      <c r="D256" s="15">
        <v>1000</v>
      </c>
      <c r="E256" s="15" t="s">
        <v>298</v>
      </c>
      <c r="F256" s="15" t="s">
        <v>938</v>
      </c>
    </row>
    <row r="257" spans="1:6" hidden="1">
      <c r="A257" s="14" t="s">
        <v>4</v>
      </c>
      <c r="B257" s="52">
        <v>33054908</v>
      </c>
      <c r="C257" s="42" t="s">
        <v>765</v>
      </c>
      <c r="D257" s="15">
        <v>1</v>
      </c>
      <c r="E257" s="15" t="s">
        <v>298</v>
      </c>
      <c r="F257" s="15" t="s">
        <v>936</v>
      </c>
    </row>
    <row r="258" spans="1:6" hidden="1">
      <c r="A258" s="14" t="s">
        <v>14</v>
      </c>
      <c r="B258" s="52">
        <v>33054910</v>
      </c>
      <c r="C258" s="42" t="s">
        <v>766</v>
      </c>
      <c r="D258" s="15">
        <v>200</v>
      </c>
      <c r="E258" s="15" t="s">
        <v>298</v>
      </c>
      <c r="F258" s="15" t="s">
        <v>935</v>
      </c>
    </row>
    <row r="259" spans="1:6" hidden="1">
      <c r="A259" s="14" t="s">
        <v>13</v>
      </c>
      <c r="B259" s="52">
        <v>33055310</v>
      </c>
      <c r="C259" s="42" t="s">
        <v>767</v>
      </c>
      <c r="D259" s="15" t="s">
        <v>949</v>
      </c>
      <c r="E259" s="15" t="s">
        <v>298</v>
      </c>
      <c r="F259" s="15" t="s">
        <v>949</v>
      </c>
    </row>
    <row r="260" spans="1:6" hidden="1">
      <c r="A260" s="14" t="s">
        <v>381</v>
      </c>
      <c r="B260" s="52">
        <v>33055410</v>
      </c>
      <c r="C260" s="42" t="s">
        <v>768</v>
      </c>
      <c r="D260" s="15" t="s">
        <v>949</v>
      </c>
      <c r="E260" s="15" t="s">
        <v>298</v>
      </c>
      <c r="F260" s="15" t="s">
        <v>949</v>
      </c>
    </row>
    <row r="261" spans="1:6" hidden="1">
      <c r="A261" s="14" t="s">
        <v>40</v>
      </c>
      <c r="B261" s="52">
        <v>33055610</v>
      </c>
      <c r="C261" s="42" t="s">
        <v>769</v>
      </c>
      <c r="D261" s="15">
        <v>200</v>
      </c>
      <c r="E261" s="15" t="s">
        <v>298</v>
      </c>
      <c r="F261" s="15" t="s">
        <v>935</v>
      </c>
    </row>
    <row r="262" spans="1:6" hidden="1">
      <c r="A262" s="14" t="s">
        <v>265</v>
      </c>
      <c r="B262" s="52">
        <v>33055810</v>
      </c>
      <c r="C262" s="42" t="s">
        <v>770</v>
      </c>
      <c r="D262" s="15">
        <v>200</v>
      </c>
      <c r="E262" s="15" t="s">
        <v>298</v>
      </c>
      <c r="F262" s="15" t="s">
        <v>935</v>
      </c>
    </row>
    <row r="263" spans="1:6" hidden="1">
      <c r="A263" s="16" t="s">
        <v>356</v>
      </c>
      <c r="B263" s="52">
        <v>33056110</v>
      </c>
      <c r="C263" s="41" t="s">
        <v>771</v>
      </c>
      <c r="D263" s="15">
        <v>200</v>
      </c>
      <c r="E263" s="15" t="s">
        <v>298</v>
      </c>
      <c r="F263" s="15" t="s">
        <v>935</v>
      </c>
    </row>
    <row r="264" spans="1:6" hidden="1">
      <c r="A264" s="16" t="s">
        <v>83</v>
      </c>
      <c r="B264" s="52">
        <v>33056120</v>
      </c>
      <c r="C264" s="41" t="s">
        <v>772</v>
      </c>
      <c r="D264" s="15">
        <v>20</v>
      </c>
      <c r="E264" s="15" t="s">
        <v>298</v>
      </c>
      <c r="F264" s="15" t="s">
        <v>937</v>
      </c>
    </row>
    <row r="265" spans="1:6" hidden="1">
      <c r="A265" s="14" t="s">
        <v>85</v>
      </c>
      <c r="B265" s="52">
        <v>33056210</v>
      </c>
      <c r="C265" s="42" t="s">
        <v>773</v>
      </c>
      <c r="D265" s="15">
        <v>200</v>
      </c>
      <c r="E265" s="15" t="s">
        <v>298</v>
      </c>
      <c r="F265" s="15" t="s">
        <v>935</v>
      </c>
    </row>
    <row r="266" spans="1:6" hidden="1">
      <c r="A266" s="14" t="s">
        <v>84</v>
      </c>
      <c r="B266" s="52">
        <v>33056220</v>
      </c>
      <c r="C266" s="42" t="s">
        <v>774</v>
      </c>
      <c r="D266" s="15">
        <v>20</v>
      </c>
      <c r="E266" s="15" t="s">
        <v>298</v>
      </c>
      <c r="F266" s="15" t="s">
        <v>937</v>
      </c>
    </row>
    <row r="267" spans="1:6" hidden="1">
      <c r="A267" s="14" t="s">
        <v>354</v>
      </c>
      <c r="B267" s="52">
        <v>33056320</v>
      </c>
      <c r="C267" s="42" t="s">
        <v>775</v>
      </c>
      <c r="D267" s="15">
        <v>20</v>
      </c>
      <c r="E267" s="15" t="s">
        <v>298</v>
      </c>
      <c r="F267" s="15" t="s">
        <v>937</v>
      </c>
    </row>
    <row r="268" spans="1:6" hidden="1">
      <c r="A268" s="14" t="s">
        <v>87</v>
      </c>
      <c r="B268" s="52">
        <v>33056410</v>
      </c>
      <c r="C268" s="42" t="s">
        <v>776</v>
      </c>
      <c r="D268" s="15">
        <v>200</v>
      </c>
      <c r="E268" s="15" t="s">
        <v>298</v>
      </c>
      <c r="F268" s="15" t="s">
        <v>935</v>
      </c>
    </row>
    <row r="269" spans="1:6" hidden="1">
      <c r="A269" s="14" t="s">
        <v>86</v>
      </c>
      <c r="B269" s="52">
        <v>33056420</v>
      </c>
      <c r="C269" s="42" t="s">
        <v>777</v>
      </c>
      <c r="D269" s="15">
        <v>20</v>
      </c>
      <c r="E269" s="15" t="s">
        <v>298</v>
      </c>
      <c r="F269" s="15" t="s">
        <v>937</v>
      </c>
    </row>
    <row r="270" spans="1:6" hidden="1">
      <c r="A270" s="14" t="s">
        <v>176</v>
      </c>
      <c r="B270" s="52">
        <v>33073112</v>
      </c>
      <c r="C270" s="42" t="s">
        <v>778</v>
      </c>
      <c r="D270" s="15">
        <v>200</v>
      </c>
      <c r="E270" s="15" t="s">
        <v>298</v>
      </c>
      <c r="F270" s="15" t="s">
        <v>935</v>
      </c>
    </row>
    <row r="271" spans="1:6" hidden="1">
      <c r="A271" s="14" t="s">
        <v>491</v>
      </c>
      <c r="B271" s="52">
        <v>33073210</v>
      </c>
      <c r="C271" s="42" t="s">
        <v>779</v>
      </c>
      <c r="D271" s="15">
        <v>200</v>
      </c>
      <c r="E271" s="15" t="s">
        <v>298</v>
      </c>
      <c r="F271" s="15" t="s">
        <v>935</v>
      </c>
    </row>
    <row r="272" spans="1:6" hidden="1">
      <c r="A272" s="14" t="s">
        <v>89</v>
      </c>
      <c r="B272" s="52">
        <v>33073310</v>
      </c>
      <c r="C272" s="41" t="s">
        <v>780</v>
      </c>
      <c r="D272" s="15">
        <v>200</v>
      </c>
      <c r="E272" s="15" t="s">
        <v>298</v>
      </c>
      <c r="F272" s="15" t="s">
        <v>935</v>
      </c>
    </row>
    <row r="273" spans="1:6" hidden="1">
      <c r="A273" s="14" t="s">
        <v>88</v>
      </c>
      <c r="B273" s="52">
        <v>33073510</v>
      </c>
      <c r="C273" s="42" t="s">
        <v>781</v>
      </c>
      <c r="D273" s="15">
        <v>200</v>
      </c>
      <c r="E273" s="15" t="s">
        <v>298</v>
      </c>
      <c r="F273" s="15" t="s">
        <v>935</v>
      </c>
    </row>
    <row r="274" spans="1:6" hidden="1">
      <c r="A274" s="14" t="s">
        <v>355</v>
      </c>
      <c r="B274" s="52">
        <v>33083010</v>
      </c>
      <c r="C274" s="42" t="s">
        <v>782</v>
      </c>
      <c r="D274" s="15">
        <v>200</v>
      </c>
      <c r="E274" s="15" t="s">
        <v>298</v>
      </c>
      <c r="F274" s="15" t="s">
        <v>935</v>
      </c>
    </row>
    <row r="275" spans="1:6" hidden="1">
      <c r="A275" s="14" t="s">
        <v>91</v>
      </c>
      <c r="B275" s="52">
        <v>33083021</v>
      </c>
      <c r="C275" s="42" t="s">
        <v>783</v>
      </c>
      <c r="D275" s="15">
        <v>20</v>
      </c>
      <c r="E275" s="15" t="s">
        <v>298</v>
      </c>
      <c r="F275" s="15" t="s">
        <v>942</v>
      </c>
    </row>
    <row r="276" spans="1:6" hidden="1">
      <c r="A276" s="14" t="s">
        <v>90</v>
      </c>
      <c r="B276" s="52">
        <v>33083100</v>
      </c>
      <c r="C276" s="42" t="s">
        <v>784</v>
      </c>
      <c r="D276" s="15">
        <v>1</v>
      </c>
      <c r="E276" s="15" t="s">
        <v>298</v>
      </c>
      <c r="F276" s="15" t="s">
        <v>936</v>
      </c>
    </row>
    <row r="277" spans="1:6" hidden="1">
      <c r="A277" s="14" t="s">
        <v>357</v>
      </c>
      <c r="B277" s="52">
        <v>33083215</v>
      </c>
      <c r="C277" s="42" t="s">
        <v>785</v>
      </c>
      <c r="D277" s="15">
        <v>200</v>
      </c>
      <c r="E277" s="15" t="s">
        <v>298</v>
      </c>
      <c r="F277" s="15" t="s">
        <v>935</v>
      </c>
    </row>
    <row r="278" spans="1:6" hidden="1">
      <c r="A278" s="14" t="s">
        <v>93</v>
      </c>
      <c r="B278" s="52">
        <v>33083222</v>
      </c>
      <c r="C278" s="42" t="s">
        <v>786</v>
      </c>
      <c r="D278" s="15">
        <v>20</v>
      </c>
      <c r="E278" s="15" t="s">
        <v>298</v>
      </c>
      <c r="F278" s="15" t="s">
        <v>942</v>
      </c>
    </row>
    <row r="279" spans="1:6" hidden="1">
      <c r="A279" s="14" t="s">
        <v>92</v>
      </c>
      <c r="B279" s="52">
        <v>33083263</v>
      </c>
      <c r="C279" s="42" t="s">
        <v>787</v>
      </c>
      <c r="D279" s="15">
        <v>1000</v>
      </c>
      <c r="E279" s="15" t="s">
        <v>298</v>
      </c>
      <c r="F279" s="15" t="s">
        <v>938</v>
      </c>
    </row>
    <row r="280" spans="1:6" hidden="1">
      <c r="A280" s="14" t="s">
        <v>352</v>
      </c>
      <c r="B280" s="52">
        <v>33083310</v>
      </c>
      <c r="C280" s="42" t="s">
        <v>788</v>
      </c>
      <c r="D280" s="15">
        <v>200</v>
      </c>
      <c r="E280" s="15" t="s">
        <v>298</v>
      </c>
      <c r="F280" s="15" t="s">
        <v>935</v>
      </c>
    </row>
    <row r="281" spans="1:6" hidden="1">
      <c r="A281" s="14" t="s">
        <v>515</v>
      </c>
      <c r="B281" s="52">
        <v>33083370</v>
      </c>
      <c r="C281" s="42" t="s">
        <v>789</v>
      </c>
      <c r="D281" s="15">
        <v>1000</v>
      </c>
      <c r="E281" s="15" t="s">
        <v>298</v>
      </c>
      <c r="F281" s="15" t="s">
        <v>938</v>
      </c>
    </row>
    <row r="282" spans="1:6" hidden="1">
      <c r="A282" s="14" t="s">
        <v>459</v>
      </c>
      <c r="B282" s="52">
        <v>33083400</v>
      </c>
      <c r="C282" s="42" t="s">
        <v>790</v>
      </c>
      <c r="D282" s="15">
        <v>1</v>
      </c>
      <c r="E282" s="15" t="s">
        <v>298</v>
      </c>
      <c r="F282" s="15" t="s">
        <v>936</v>
      </c>
    </row>
    <row r="283" spans="1:6" hidden="1">
      <c r="A283" s="14" t="s">
        <v>474</v>
      </c>
      <c r="B283" s="52">
        <v>33083410</v>
      </c>
      <c r="C283" s="42" t="s">
        <v>791</v>
      </c>
      <c r="D283" s="15">
        <v>200</v>
      </c>
      <c r="E283" s="15" t="s">
        <v>298</v>
      </c>
      <c r="F283" s="15" t="s">
        <v>935</v>
      </c>
    </row>
    <row r="284" spans="1:6" hidden="1">
      <c r="A284" s="14" t="s">
        <v>473</v>
      </c>
      <c r="B284" s="52">
        <v>33083421</v>
      </c>
      <c r="C284" s="42" t="s">
        <v>792</v>
      </c>
      <c r="D284" s="15">
        <v>20</v>
      </c>
      <c r="E284" s="15" t="s">
        <v>298</v>
      </c>
      <c r="F284" s="15" t="s">
        <v>942</v>
      </c>
    </row>
    <row r="285" spans="1:6" hidden="1">
      <c r="A285" s="14" t="s">
        <v>310</v>
      </c>
      <c r="B285" s="52">
        <v>33083462</v>
      </c>
      <c r="C285" s="42" t="s">
        <v>793</v>
      </c>
      <c r="D285" s="15">
        <v>1000</v>
      </c>
      <c r="E285" s="15" t="s">
        <v>298</v>
      </c>
      <c r="F285" s="15" t="s">
        <v>938</v>
      </c>
    </row>
    <row r="286" spans="1:6" hidden="1">
      <c r="A286" s="14" t="s">
        <v>303</v>
      </c>
      <c r="B286" s="52">
        <v>33083503</v>
      </c>
      <c r="C286" s="42" t="s">
        <v>794</v>
      </c>
      <c r="D286" s="15">
        <v>1</v>
      </c>
      <c r="E286" s="15" t="s">
        <v>298</v>
      </c>
      <c r="F286" s="15" t="s">
        <v>936</v>
      </c>
    </row>
    <row r="287" spans="1:6" hidden="1">
      <c r="A287" s="14" t="s">
        <v>462</v>
      </c>
      <c r="B287" s="52">
        <v>33083517</v>
      </c>
      <c r="C287" s="42" t="s">
        <v>795</v>
      </c>
      <c r="D287" s="15">
        <v>200</v>
      </c>
      <c r="E287" s="15" t="s">
        <v>298</v>
      </c>
      <c r="F287" s="15" t="s">
        <v>935</v>
      </c>
    </row>
    <row r="288" spans="1:6" hidden="1">
      <c r="A288" s="14" t="s">
        <v>111</v>
      </c>
      <c r="B288" s="52">
        <v>33083521</v>
      </c>
      <c r="C288" s="42" t="s">
        <v>796</v>
      </c>
      <c r="D288" s="15">
        <v>20</v>
      </c>
      <c r="E288" s="15" t="s">
        <v>298</v>
      </c>
      <c r="F288" s="15" t="s">
        <v>942</v>
      </c>
    </row>
    <row r="289" spans="1:6" hidden="1">
      <c r="A289" s="14" t="s">
        <v>112</v>
      </c>
      <c r="B289" s="52">
        <v>33083563</v>
      </c>
      <c r="C289" s="42" t="s">
        <v>797</v>
      </c>
      <c r="D289" s="15">
        <v>1000</v>
      </c>
      <c r="E289" s="15" t="s">
        <v>298</v>
      </c>
      <c r="F289" s="15" t="s">
        <v>938</v>
      </c>
    </row>
    <row r="290" spans="1:6" hidden="1">
      <c r="A290" s="14" t="s">
        <v>114</v>
      </c>
      <c r="B290" s="52">
        <v>33083600</v>
      </c>
      <c r="C290" s="42" t="s">
        <v>798</v>
      </c>
      <c r="D290" s="15">
        <v>1</v>
      </c>
      <c r="E290" s="15" t="s">
        <v>298</v>
      </c>
      <c r="F290" s="15" t="s">
        <v>936</v>
      </c>
    </row>
    <row r="291" spans="1:6" hidden="1">
      <c r="A291" s="14" t="s">
        <v>113</v>
      </c>
      <c r="B291" s="52">
        <v>33083614</v>
      </c>
      <c r="C291" s="42" t="s">
        <v>799</v>
      </c>
      <c r="D291" s="15">
        <v>200</v>
      </c>
      <c r="E291" s="15" t="s">
        <v>298</v>
      </c>
      <c r="F291" s="15" t="s">
        <v>935</v>
      </c>
    </row>
    <row r="292" spans="1:6" hidden="1">
      <c r="A292" s="14" t="s">
        <v>115</v>
      </c>
      <c r="B292" s="52">
        <v>33083621</v>
      </c>
      <c r="C292" s="42" t="s">
        <v>800</v>
      </c>
      <c r="D292" s="15">
        <v>20</v>
      </c>
      <c r="E292" s="15" t="s">
        <v>298</v>
      </c>
      <c r="F292" s="15" t="s">
        <v>942</v>
      </c>
    </row>
    <row r="293" spans="1:6" hidden="1">
      <c r="A293" s="14" t="s">
        <v>409</v>
      </c>
      <c r="B293" s="52">
        <v>33083663</v>
      </c>
      <c r="C293" s="42" t="s">
        <v>801</v>
      </c>
      <c r="D293" s="15">
        <v>1000</v>
      </c>
      <c r="E293" s="15" t="s">
        <v>298</v>
      </c>
      <c r="F293" s="15" t="s">
        <v>938</v>
      </c>
    </row>
    <row r="294" spans="1:6" hidden="1">
      <c r="A294" s="14" t="s">
        <v>406</v>
      </c>
      <c r="B294" s="52">
        <v>33093512</v>
      </c>
      <c r="C294" s="42" t="s">
        <v>802</v>
      </c>
      <c r="D294" s="15">
        <v>200</v>
      </c>
      <c r="E294" s="15" t="s">
        <v>298</v>
      </c>
      <c r="F294" s="15" t="s">
        <v>935</v>
      </c>
    </row>
    <row r="295" spans="1:6" hidden="1">
      <c r="A295" s="14" t="s">
        <v>408</v>
      </c>
      <c r="B295" s="52">
        <v>33093717</v>
      </c>
      <c r="C295" s="42" t="s">
        <v>803</v>
      </c>
      <c r="D295" s="15">
        <v>200</v>
      </c>
      <c r="E295" s="15" t="s">
        <v>298</v>
      </c>
      <c r="F295" s="15" t="s">
        <v>935</v>
      </c>
    </row>
    <row r="296" spans="1:6" hidden="1">
      <c r="A296" s="14" t="s">
        <v>405</v>
      </c>
      <c r="B296" s="52">
        <v>33093814</v>
      </c>
      <c r="C296" s="42" t="s">
        <v>804</v>
      </c>
      <c r="D296" s="15">
        <v>200</v>
      </c>
      <c r="E296" s="15" t="s">
        <v>298</v>
      </c>
      <c r="F296" s="15" t="s">
        <v>935</v>
      </c>
    </row>
    <row r="297" spans="1:6" hidden="1">
      <c r="A297" s="14" t="s">
        <v>407</v>
      </c>
      <c r="B297" s="52">
        <v>33101110</v>
      </c>
      <c r="C297" s="42" t="s">
        <v>805</v>
      </c>
      <c r="D297" s="15">
        <v>200</v>
      </c>
      <c r="E297" s="15" t="s">
        <v>298</v>
      </c>
      <c r="F297" s="15" t="s">
        <v>935</v>
      </c>
    </row>
    <row r="298" spans="1:6" hidden="1">
      <c r="A298" s="14" t="s">
        <v>128</v>
      </c>
      <c r="B298" s="52">
        <v>33101210</v>
      </c>
      <c r="C298" s="42" t="s">
        <v>806</v>
      </c>
      <c r="D298" s="15">
        <v>200</v>
      </c>
      <c r="E298" s="15" t="s">
        <v>298</v>
      </c>
      <c r="F298" s="15" t="s">
        <v>935</v>
      </c>
    </row>
    <row r="299" spans="1:6" hidden="1">
      <c r="A299" s="14" t="s">
        <v>437</v>
      </c>
      <c r="B299" s="52">
        <v>33101310</v>
      </c>
      <c r="C299" s="42" t="s">
        <v>807</v>
      </c>
      <c r="D299" s="15">
        <v>200</v>
      </c>
      <c r="E299" s="15" t="s">
        <v>298</v>
      </c>
      <c r="F299" s="15" t="s">
        <v>935</v>
      </c>
    </row>
    <row r="300" spans="1:6" hidden="1">
      <c r="A300" s="14" t="s">
        <v>368</v>
      </c>
      <c r="B300" s="52">
        <v>33101410</v>
      </c>
      <c r="C300" s="42" t="s">
        <v>808</v>
      </c>
      <c r="D300" s="15">
        <v>200</v>
      </c>
      <c r="E300" s="15" t="s">
        <v>298</v>
      </c>
      <c r="F300" s="15" t="s">
        <v>935</v>
      </c>
    </row>
    <row r="301" spans="1:6" hidden="1">
      <c r="A301" s="14" t="s">
        <v>373</v>
      </c>
      <c r="B301" s="52">
        <v>33101510</v>
      </c>
      <c r="C301" s="42" t="s">
        <v>809</v>
      </c>
      <c r="D301" s="15">
        <v>200</v>
      </c>
      <c r="E301" s="15" t="s">
        <v>298</v>
      </c>
      <c r="F301" s="15" t="s">
        <v>935</v>
      </c>
    </row>
    <row r="302" spans="1:6" hidden="1">
      <c r="A302" s="14" t="s">
        <v>369</v>
      </c>
      <c r="B302" s="52">
        <v>33101610</v>
      </c>
      <c r="C302" s="42" t="s">
        <v>810</v>
      </c>
      <c r="D302" s="15">
        <v>200</v>
      </c>
      <c r="E302" s="15" t="s">
        <v>298</v>
      </c>
      <c r="F302" s="15" t="s">
        <v>935</v>
      </c>
    </row>
    <row r="303" spans="1:6" hidden="1">
      <c r="A303" s="14" t="s">
        <v>372</v>
      </c>
      <c r="B303" s="52">
        <v>33101710</v>
      </c>
      <c r="C303" s="42" t="s">
        <v>811</v>
      </c>
      <c r="D303" s="15">
        <v>200</v>
      </c>
      <c r="E303" s="15" t="s">
        <v>298</v>
      </c>
      <c r="F303" s="15" t="s">
        <v>935</v>
      </c>
    </row>
    <row r="304" spans="1:6" hidden="1">
      <c r="A304" s="14" t="s">
        <v>135</v>
      </c>
      <c r="B304" s="52">
        <v>33101810</v>
      </c>
      <c r="C304" s="42" t="s">
        <v>812</v>
      </c>
      <c r="D304" s="15">
        <v>200</v>
      </c>
      <c r="E304" s="15" t="s">
        <v>298</v>
      </c>
      <c r="F304" s="15" t="s">
        <v>935</v>
      </c>
    </row>
    <row r="305" spans="1:6" hidden="1">
      <c r="A305" s="14" t="s">
        <v>371</v>
      </c>
      <c r="B305" s="52">
        <v>33101820</v>
      </c>
      <c r="C305" s="42" t="s">
        <v>813</v>
      </c>
      <c r="D305" s="15">
        <v>20</v>
      </c>
      <c r="E305" s="15" t="s">
        <v>298</v>
      </c>
      <c r="F305" s="15" t="s">
        <v>937</v>
      </c>
    </row>
    <row r="306" spans="1:6" hidden="1">
      <c r="A306" s="14" t="s">
        <v>370</v>
      </c>
      <c r="B306" s="52">
        <v>33101910</v>
      </c>
      <c r="C306" s="42" t="s">
        <v>814</v>
      </c>
      <c r="D306" s="15">
        <v>200</v>
      </c>
      <c r="E306" s="15" t="s">
        <v>298</v>
      </c>
      <c r="F306" s="15" t="s">
        <v>935</v>
      </c>
    </row>
    <row r="307" spans="1:6" hidden="1">
      <c r="A307" s="14" t="s">
        <v>374</v>
      </c>
      <c r="B307" s="52">
        <v>33102110</v>
      </c>
      <c r="C307" s="42" t="s">
        <v>815</v>
      </c>
      <c r="D307" s="15">
        <v>200</v>
      </c>
      <c r="E307" s="15" t="s">
        <v>298</v>
      </c>
      <c r="F307" s="15" t="s">
        <v>935</v>
      </c>
    </row>
    <row r="308" spans="1:6" hidden="1">
      <c r="A308" s="14" t="s">
        <v>136</v>
      </c>
      <c r="B308" s="52">
        <v>33102210</v>
      </c>
      <c r="C308" s="42" t="s">
        <v>816</v>
      </c>
      <c r="D308" s="15">
        <v>200</v>
      </c>
      <c r="E308" s="15" t="s">
        <v>298</v>
      </c>
      <c r="F308" s="15" t="s">
        <v>935</v>
      </c>
    </row>
    <row r="309" spans="1:6" hidden="1">
      <c r="A309" s="14" t="s">
        <v>367</v>
      </c>
      <c r="B309" s="52">
        <v>33102410</v>
      </c>
      <c r="C309" s="42" t="s">
        <v>817</v>
      </c>
      <c r="D309" s="15">
        <v>200</v>
      </c>
      <c r="E309" s="15" t="s">
        <v>298</v>
      </c>
      <c r="F309" s="15" t="s">
        <v>935</v>
      </c>
    </row>
    <row r="310" spans="1:6" hidden="1">
      <c r="A310" s="14" t="s">
        <v>335</v>
      </c>
      <c r="B310" s="52">
        <v>33103615</v>
      </c>
      <c r="C310" s="42" t="s">
        <v>818</v>
      </c>
      <c r="D310" s="15">
        <v>200</v>
      </c>
      <c r="E310" s="15" t="s">
        <v>298</v>
      </c>
      <c r="F310" s="15" t="s">
        <v>935</v>
      </c>
    </row>
    <row r="311" spans="1:6" hidden="1">
      <c r="A311" s="14" t="s">
        <v>137</v>
      </c>
      <c r="B311" s="52">
        <v>33110110</v>
      </c>
      <c r="C311" s="42" t="s">
        <v>819</v>
      </c>
      <c r="D311" s="15">
        <v>200</v>
      </c>
      <c r="E311" s="15" t="s">
        <v>298</v>
      </c>
      <c r="F311" s="15" t="s">
        <v>935</v>
      </c>
    </row>
    <row r="312" spans="1:6" hidden="1">
      <c r="A312" s="14" t="s">
        <v>141</v>
      </c>
      <c r="B312" s="52">
        <v>33110410</v>
      </c>
      <c r="C312" s="42" t="s">
        <v>820</v>
      </c>
      <c r="D312" s="15">
        <v>200</v>
      </c>
      <c r="E312" s="15" t="s">
        <v>298</v>
      </c>
      <c r="F312" s="15" t="s">
        <v>935</v>
      </c>
    </row>
    <row r="313" spans="1:6" hidden="1">
      <c r="A313" s="14" t="s">
        <v>140</v>
      </c>
      <c r="B313" s="52">
        <v>33110422</v>
      </c>
      <c r="C313" s="42" t="s">
        <v>820</v>
      </c>
      <c r="D313" s="15">
        <v>20</v>
      </c>
      <c r="E313" s="15" t="s">
        <v>298</v>
      </c>
      <c r="F313" s="15" t="s">
        <v>942</v>
      </c>
    </row>
    <row r="314" spans="1:6" hidden="1">
      <c r="A314" s="14" t="s">
        <v>177</v>
      </c>
      <c r="B314" s="52">
        <v>33111012</v>
      </c>
      <c r="C314" s="42" t="s">
        <v>821</v>
      </c>
      <c r="D314" s="15">
        <v>200</v>
      </c>
      <c r="E314" s="15" t="s">
        <v>298</v>
      </c>
      <c r="F314" s="15" t="s">
        <v>935</v>
      </c>
    </row>
    <row r="315" spans="1:6" hidden="1">
      <c r="A315" s="14" t="s">
        <v>142</v>
      </c>
      <c r="B315" s="52">
        <v>33111020</v>
      </c>
      <c r="C315" s="42" t="s">
        <v>822</v>
      </c>
      <c r="D315" s="15">
        <v>20</v>
      </c>
      <c r="E315" s="15" t="s">
        <v>298</v>
      </c>
      <c r="F315" s="15" t="s">
        <v>937</v>
      </c>
    </row>
    <row r="316" spans="1:6" hidden="1">
      <c r="A316" s="14" t="s">
        <v>143</v>
      </c>
      <c r="B316" s="52">
        <v>33111112</v>
      </c>
      <c r="C316" s="42" t="s">
        <v>823</v>
      </c>
      <c r="D316" s="15">
        <v>200</v>
      </c>
      <c r="E316" s="15" t="s">
        <v>298</v>
      </c>
      <c r="F316" s="15" t="s">
        <v>935</v>
      </c>
    </row>
    <row r="317" spans="1:6" hidden="1">
      <c r="A317" s="14" t="s">
        <v>144</v>
      </c>
      <c r="B317" s="52">
        <v>33111120</v>
      </c>
      <c r="C317" s="42" t="s">
        <v>824</v>
      </c>
      <c r="D317" s="15">
        <v>20</v>
      </c>
      <c r="E317" s="15" t="s">
        <v>298</v>
      </c>
      <c r="F317" s="15" t="s">
        <v>937</v>
      </c>
    </row>
    <row r="318" spans="1:6" hidden="1">
      <c r="A318" s="14" t="s">
        <v>517</v>
      </c>
      <c r="B318" s="52">
        <v>33111212</v>
      </c>
      <c r="C318" s="42" t="s">
        <v>825</v>
      </c>
      <c r="D318" s="15">
        <v>200</v>
      </c>
      <c r="E318" s="15" t="s">
        <v>298</v>
      </c>
      <c r="F318" s="15" t="s">
        <v>935</v>
      </c>
    </row>
    <row r="319" spans="1:6" hidden="1">
      <c r="A319" s="14" t="s">
        <v>351</v>
      </c>
      <c r="B319" s="52">
        <v>33111220</v>
      </c>
      <c r="C319" s="42" t="s">
        <v>826</v>
      </c>
      <c r="D319" s="15">
        <v>20</v>
      </c>
      <c r="E319" s="15" t="s">
        <v>298</v>
      </c>
      <c r="F319" s="15" t="s">
        <v>937</v>
      </c>
    </row>
    <row r="320" spans="1:6" hidden="1">
      <c r="A320" s="14" t="s">
        <v>314</v>
      </c>
      <c r="B320" s="52">
        <v>33111412</v>
      </c>
      <c r="C320" s="42" t="s">
        <v>827</v>
      </c>
      <c r="D320" s="15">
        <v>200</v>
      </c>
      <c r="E320" s="15" t="s">
        <v>298</v>
      </c>
      <c r="F320" s="15" t="s">
        <v>935</v>
      </c>
    </row>
    <row r="321" spans="1:6" hidden="1">
      <c r="A321" s="14" t="s">
        <v>304</v>
      </c>
      <c r="B321" s="52">
        <v>33111420</v>
      </c>
      <c r="C321" s="42" t="s">
        <v>828</v>
      </c>
      <c r="D321" s="15">
        <v>20</v>
      </c>
      <c r="E321" s="15" t="s">
        <v>298</v>
      </c>
      <c r="F321" s="15" t="s">
        <v>937</v>
      </c>
    </row>
    <row r="322" spans="1:6" hidden="1">
      <c r="A322" s="14" t="s">
        <v>305</v>
      </c>
      <c r="B322" s="52">
        <v>33122717</v>
      </c>
      <c r="C322" s="42" t="s">
        <v>829</v>
      </c>
      <c r="D322" s="15">
        <v>200</v>
      </c>
      <c r="E322" s="15" t="s">
        <v>298</v>
      </c>
      <c r="F322" s="15" t="s">
        <v>935</v>
      </c>
    </row>
    <row r="323" spans="1:6" hidden="1">
      <c r="A323" s="14" t="s">
        <v>306</v>
      </c>
      <c r="B323" s="52">
        <v>33122725</v>
      </c>
      <c r="C323" s="42" t="s">
        <v>830</v>
      </c>
      <c r="D323" s="15">
        <v>20</v>
      </c>
      <c r="E323" s="15" t="s">
        <v>298</v>
      </c>
      <c r="F323" s="15" t="s">
        <v>937</v>
      </c>
    </row>
    <row r="324" spans="1:6" hidden="1">
      <c r="A324" s="14" t="s">
        <v>151</v>
      </c>
      <c r="B324" s="52">
        <v>33140110</v>
      </c>
      <c r="C324" s="42" t="s">
        <v>831</v>
      </c>
      <c r="D324" s="15" t="s">
        <v>949</v>
      </c>
      <c r="E324" s="15" t="s">
        <v>298</v>
      </c>
      <c r="F324" s="15" t="s">
        <v>949</v>
      </c>
    </row>
    <row r="325" spans="1:6" hidden="1">
      <c r="A325" s="14" t="s">
        <v>308</v>
      </c>
      <c r="B325" s="52">
        <v>33140121</v>
      </c>
      <c r="C325" s="42" t="s">
        <v>831</v>
      </c>
      <c r="D325" s="15">
        <v>20</v>
      </c>
      <c r="E325" s="15" t="s">
        <v>298</v>
      </c>
      <c r="F325" s="15" t="s">
        <v>937</v>
      </c>
    </row>
    <row r="326" spans="1:6" hidden="1">
      <c r="A326" s="14" t="s">
        <v>152</v>
      </c>
      <c r="B326" s="52">
        <v>33140221</v>
      </c>
      <c r="C326" s="42" t="s">
        <v>832</v>
      </c>
      <c r="D326" s="15">
        <v>20</v>
      </c>
      <c r="E326" s="15" t="s">
        <v>298</v>
      </c>
      <c r="F326" s="15" t="s">
        <v>937</v>
      </c>
    </row>
    <row r="327" spans="1:6" hidden="1">
      <c r="A327" s="14" t="s">
        <v>386</v>
      </c>
      <c r="B327" s="52">
        <v>33170118</v>
      </c>
      <c r="C327" s="42" t="s">
        <v>833</v>
      </c>
      <c r="D327" s="15">
        <v>200</v>
      </c>
      <c r="E327" s="15" t="s">
        <v>298</v>
      </c>
      <c r="F327" s="15" t="s">
        <v>935</v>
      </c>
    </row>
    <row r="328" spans="1:6" hidden="1">
      <c r="A328" s="14" t="s">
        <v>195</v>
      </c>
      <c r="B328" s="52">
        <v>33170120</v>
      </c>
      <c r="C328" s="42" t="s">
        <v>834</v>
      </c>
      <c r="D328" s="15">
        <v>20</v>
      </c>
      <c r="E328" s="15" t="s">
        <v>298</v>
      </c>
      <c r="F328" s="15" t="s">
        <v>937</v>
      </c>
    </row>
    <row r="329" spans="1:6" hidden="1">
      <c r="A329" s="14" t="s">
        <v>375</v>
      </c>
      <c r="B329" s="52">
        <v>33250111</v>
      </c>
      <c r="C329" s="42" t="s">
        <v>835</v>
      </c>
      <c r="D329" s="15">
        <v>200</v>
      </c>
      <c r="E329" s="15" t="s">
        <v>298</v>
      </c>
      <c r="F329" s="15" t="s">
        <v>935</v>
      </c>
    </row>
    <row r="330" spans="1:6" hidden="1">
      <c r="A330" s="14" t="s">
        <v>353</v>
      </c>
      <c r="B330" s="52">
        <v>33320010</v>
      </c>
      <c r="C330" s="42" t="s">
        <v>836</v>
      </c>
      <c r="D330" s="15">
        <v>200</v>
      </c>
      <c r="E330" s="15" t="s">
        <v>298</v>
      </c>
      <c r="F330" s="15" t="s">
        <v>935</v>
      </c>
    </row>
    <row r="331" spans="1:6" hidden="1">
      <c r="A331" s="14" t="s">
        <v>183</v>
      </c>
      <c r="B331" s="52">
        <v>33321110</v>
      </c>
      <c r="C331" s="42" t="s">
        <v>837</v>
      </c>
      <c r="D331" s="15">
        <v>200</v>
      </c>
      <c r="E331" s="15" t="s">
        <v>298</v>
      </c>
      <c r="F331" s="15" t="s">
        <v>935</v>
      </c>
    </row>
    <row r="332" spans="1:6" hidden="1">
      <c r="A332" s="14" t="s">
        <v>312</v>
      </c>
      <c r="B332" s="52">
        <v>33321120</v>
      </c>
      <c r="C332" s="42" t="s">
        <v>838</v>
      </c>
      <c r="D332" s="15">
        <v>20</v>
      </c>
      <c r="E332" s="15" t="s">
        <v>298</v>
      </c>
      <c r="F332" s="15" t="s">
        <v>942</v>
      </c>
    </row>
    <row r="333" spans="1:6" hidden="1">
      <c r="A333" s="14" t="s">
        <v>311</v>
      </c>
      <c r="B333" s="52">
        <v>33321163</v>
      </c>
      <c r="C333" s="42" t="s">
        <v>839</v>
      </c>
      <c r="D333" s="15">
        <v>1000</v>
      </c>
      <c r="E333" s="15" t="s">
        <v>298</v>
      </c>
      <c r="F333" s="15" t="s">
        <v>938</v>
      </c>
    </row>
    <row r="334" spans="1:6" hidden="1">
      <c r="A334" s="14" t="s">
        <v>184</v>
      </c>
      <c r="B334" s="52">
        <v>33321310</v>
      </c>
      <c r="C334" s="42" t="s">
        <v>840</v>
      </c>
      <c r="D334" s="15">
        <v>200</v>
      </c>
      <c r="E334" s="15" t="s">
        <v>298</v>
      </c>
      <c r="F334" s="15" t="s">
        <v>935</v>
      </c>
    </row>
    <row r="335" spans="1:6" hidden="1">
      <c r="A335" s="14" t="s">
        <v>185</v>
      </c>
      <c r="B335" s="52">
        <v>33321322</v>
      </c>
      <c r="C335" s="42" t="s">
        <v>840</v>
      </c>
      <c r="D335" s="15">
        <v>20</v>
      </c>
      <c r="E335" s="15" t="s">
        <v>298</v>
      </c>
      <c r="F335" s="15" t="s">
        <v>942</v>
      </c>
    </row>
    <row r="336" spans="1:6" hidden="1">
      <c r="A336" s="14" t="s">
        <v>383</v>
      </c>
      <c r="B336" s="52">
        <v>33321370</v>
      </c>
      <c r="C336" s="42" t="s">
        <v>840</v>
      </c>
      <c r="D336" s="15">
        <v>1000</v>
      </c>
      <c r="E336" s="15" t="s">
        <v>298</v>
      </c>
      <c r="F336" s="15" t="s">
        <v>938</v>
      </c>
    </row>
    <row r="337" spans="1:6" hidden="1">
      <c r="A337" s="14" t="s">
        <v>203</v>
      </c>
      <c r="B337" s="52">
        <v>33323508</v>
      </c>
      <c r="C337" s="42" t="s">
        <v>841</v>
      </c>
      <c r="D337" s="15">
        <v>1</v>
      </c>
      <c r="E337" s="15" t="s">
        <v>298</v>
      </c>
      <c r="F337" s="15" t="s">
        <v>936</v>
      </c>
    </row>
    <row r="338" spans="1:6" hidden="1">
      <c r="A338" s="14" t="s">
        <v>204</v>
      </c>
      <c r="B338" s="52">
        <v>33323510</v>
      </c>
      <c r="C338" s="42" t="s">
        <v>842</v>
      </c>
      <c r="D338" s="15">
        <v>200</v>
      </c>
      <c r="E338" s="15" t="s">
        <v>298</v>
      </c>
      <c r="F338" s="15" t="s">
        <v>935</v>
      </c>
    </row>
    <row r="339" spans="1:6" hidden="1">
      <c r="A339" s="14" t="s">
        <v>205</v>
      </c>
      <c r="B339" s="52">
        <v>33323608</v>
      </c>
      <c r="C339" s="42" t="s">
        <v>843</v>
      </c>
      <c r="D339" s="15">
        <v>1</v>
      </c>
      <c r="E339" s="15" t="s">
        <v>298</v>
      </c>
      <c r="F339" s="15" t="s">
        <v>936</v>
      </c>
    </row>
    <row r="340" spans="1:6" hidden="1">
      <c r="A340" s="14" t="s">
        <v>212</v>
      </c>
      <c r="B340" s="52">
        <v>33323610</v>
      </c>
      <c r="C340" s="42" t="s">
        <v>844</v>
      </c>
      <c r="D340" s="15">
        <v>200</v>
      </c>
      <c r="E340" s="15" t="s">
        <v>298</v>
      </c>
      <c r="F340" s="15" t="s">
        <v>935</v>
      </c>
    </row>
    <row r="341" spans="1:6" hidden="1">
      <c r="A341" s="14" t="s">
        <v>384</v>
      </c>
      <c r="B341" s="52">
        <v>33323708</v>
      </c>
      <c r="C341" s="42" t="s">
        <v>845</v>
      </c>
      <c r="D341" s="15">
        <v>1</v>
      </c>
      <c r="E341" s="15" t="s">
        <v>298</v>
      </c>
      <c r="F341" s="15" t="s">
        <v>936</v>
      </c>
    </row>
    <row r="342" spans="1:6" hidden="1">
      <c r="A342" s="14" t="s">
        <v>206</v>
      </c>
      <c r="B342" s="52">
        <v>33323710</v>
      </c>
      <c r="C342" s="42" t="s">
        <v>846</v>
      </c>
      <c r="D342" s="15">
        <v>200</v>
      </c>
      <c r="E342" s="15" t="s">
        <v>298</v>
      </c>
      <c r="F342" s="15" t="s">
        <v>935</v>
      </c>
    </row>
    <row r="343" spans="1:6" hidden="1">
      <c r="A343" s="14" t="s">
        <v>264</v>
      </c>
      <c r="B343" s="52">
        <v>33323808</v>
      </c>
      <c r="C343" s="42" t="s">
        <v>847</v>
      </c>
      <c r="D343" s="15">
        <v>1</v>
      </c>
      <c r="E343" s="15" t="s">
        <v>298</v>
      </c>
      <c r="F343" s="15" t="s">
        <v>936</v>
      </c>
    </row>
    <row r="344" spans="1:6" hidden="1">
      <c r="A344" s="14" t="s">
        <v>213</v>
      </c>
      <c r="B344" s="52">
        <v>33323810</v>
      </c>
      <c r="C344" s="42" t="s">
        <v>848</v>
      </c>
      <c r="D344" s="15">
        <v>200</v>
      </c>
      <c r="E344" s="15" t="s">
        <v>298</v>
      </c>
      <c r="F344" s="15" t="s">
        <v>935</v>
      </c>
    </row>
    <row r="345" spans="1:6" hidden="1">
      <c r="A345" s="14" t="s">
        <v>382</v>
      </c>
      <c r="B345" s="52">
        <v>33323908</v>
      </c>
      <c r="C345" s="42" t="s">
        <v>849</v>
      </c>
      <c r="D345" s="15">
        <v>1</v>
      </c>
      <c r="E345" s="15" t="s">
        <v>298</v>
      </c>
      <c r="F345" s="15" t="s">
        <v>936</v>
      </c>
    </row>
    <row r="346" spans="1:6" hidden="1">
      <c r="A346" s="14" t="s">
        <v>207</v>
      </c>
      <c r="B346" s="52">
        <v>33323910</v>
      </c>
      <c r="C346" s="42" t="s">
        <v>850</v>
      </c>
      <c r="D346" s="15">
        <v>200</v>
      </c>
      <c r="E346" s="15" t="s">
        <v>298</v>
      </c>
      <c r="F346" s="15" t="s">
        <v>935</v>
      </c>
    </row>
    <row r="347" spans="1:6" hidden="1">
      <c r="A347" s="14" t="s">
        <v>214</v>
      </c>
      <c r="B347" s="52">
        <v>33324008</v>
      </c>
      <c r="C347" s="42" t="s">
        <v>851</v>
      </c>
      <c r="D347" s="15">
        <v>1</v>
      </c>
      <c r="E347" s="15" t="s">
        <v>298</v>
      </c>
      <c r="F347" s="15" t="s">
        <v>936</v>
      </c>
    </row>
    <row r="348" spans="1:6" hidden="1">
      <c r="A348" s="14" t="s">
        <v>215</v>
      </c>
      <c r="B348" s="52">
        <v>33324010</v>
      </c>
      <c r="C348" s="42" t="s">
        <v>852</v>
      </c>
      <c r="D348" s="15">
        <v>200</v>
      </c>
      <c r="E348" s="15" t="s">
        <v>298</v>
      </c>
      <c r="F348" s="15" t="s">
        <v>935</v>
      </c>
    </row>
    <row r="349" spans="1:6" hidden="1">
      <c r="A349" s="14" t="s">
        <v>216</v>
      </c>
      <c r="B349" s="52">
        <v>33324163</v>
      </c>
      <c r="C349" s="42" t="s">
        <v>853</v>
      </c>
      <c r="D349" s="15">
        <v>1000</v>
      </c>
      <c r="E349" s="15" t="s">
        <v>298</v>
      </c>
      <c r="F349" s="15" t="s">
        <v>938</v>
      </c>
    </row>
    <row r="350" spans="1:6" hidden="1">
      <c r="A350" s="14" t="s">
        <v>385</v>
      </c>
      <c r="B350" s="52">
        <v>33963900</v>
      </c>
      <c r="C350" s="42" t="s">
        <v>854</v>
      </c>
      <c r="D350" s="15">
        <v>1</v>
      </c>
      <c r="E350" s="15" t="s">
        <v>298</v>
      </c>
      <c r="F350" s="15" t="s">
        <v>943</v>
      </c>
    </row>
    <row r="351" spans="1:6" hidden="1">
      <c r="A351" s="14" t="s">
        <v>358</v>
      </c>
      <c r="B351" s="52">
        <v>33970020</v>
      </c>
      <c r="C351" s="42" t="s">
        <v>855</v>
      </c>
      <c r="D351" s="15">
        <v>20</v>
      </c>
      <c r="E351" s="15" t="s">
        <v>298</v>
      </c>
      <c r="F351" s="15" t="s">
        <v>937</v>
      </c>
    </row>
    <row r="352" spans="1:6" hidden="1">
      <c r="A352" s="14" t="s">
        <v>252</v>
      </c>
      <c r="B352" s="52">
        <v>34000400</v>
      </c>
      <c r="C352" s="42" t="s">
        <v>856</v>
      </c>
      <c r="D352" s="15">
        <v>1</v>
      </c>
      <c r="E352" s="15" t="s">
        <v>298</v>
      </c>
      <c r="F352" s="15" t="s">
        <v>943</v>
      </c>
    </row>
    <row r="353" spans="1:6" hidden="1">
      <c r="A353" s="14" t="s">
        <v>520</v>
      </c>
      <c r="B353" s="52">
        <v>34000408</v>
      </c>
      <c r="C353" s="42" t="s">
        <v>857</v>
      </c>
      <c r="D353" s="15">
        <v>1</v>
      </c>
      <c r="E353" s="15" t="s">
        <v>298</v>
      </c>
      <c r="F353" s="15" t="s">
        <v>936</v>
      </c>
    </row>
    <row r="354" spans="1:6" hidden="1">
      <c r="A354" s="14" t="s">
        <v>496</v>
      </c>
      <c r="B354" s="52">
        <v>34000410</v>
      </c>
      <c r="C354" s="42" t="s">
        <v>858</v>
      </c>
      <c r="D354" s="15">
        <v>200</v>
      </c>
      <c r="E354" s="15" t="s">
        <v>298</v>
      </c>
      <c r="F354" s="15" t="s">
        <v>935</v>
      </c>
    </row>
    <row r="355" spans="1:6" hidden="1">
      <c r="A355" s="14" t="s">
        <v>436</v>
      </c>
      <c r="B355" s="52">
        <v>34004003</v>
      </c>
      <c r="C355" s="42" t="s">
        <v>859</v>
      </c>
      <c r="D355" s="15">
        <v>1</v>
      </c>
      <c r="E355" s="15" t="s">
        <v>298</v>
      </c>
      <c r="F355" s="15" t="s">
        <v>936</v>
      </c>
    </row>
    <row r="356" spans="1:6" hidden="1">
      <c r="A356" s="14" t="s">
        <v>422</v>
      </c>
      <c r="B356" s="52">
        <v>34021200</v>
      </c>
      <c r="C356" s="42" t="s">
        <v>860</v>
      </c>
      <c r="D356" s="15">
        <v>1</v>
      </c>
      <c r="E356" s="15" t="s">
        <v>298</v>
      </c>
      <c r="F356" s="15" t="s">
        <v>936</v>
      </c>
    </row>
    <row r="357" spans="1:6" hidden="1">
      <c r="A357" s="14" t="s">
        <v>299</v>
      </c>
      <c r="B357" s="52">
        <v>34409100</v>
      </c>
      <c r="C357" s="42" t="s">
        <v>861</v>
      </c>
      <c r="D357" s="15">
        <v>1</v>
      </c>
      <c r="E357" s="15" t="s">
        <v>298</v>
      </c>
      <c r="F357" s="15" t="s">
        <v>950</v>
      </c>
    </row>
    <row r="358" spans="1:6" hidden="1">
      <c r="A358" s="14" t="s">
        <v>487</v>
      </c>
      <c r="B358" s="52">
        <v>34409110</v>
      </c>
      <c r="C358" s="42" t="s">
        <v>862</v>
      </c>
      <c r="D358" s="15">
        <v>200</v>
      </c>
      <c r="E358" s="15" t="s">
        <v>298</v>
      </c>
      <c r="F358" s="15" t="s">
        <v>935</v>
      </c>
    </row>
    <row r="359" spans="1:6" hidden="1">
      <c r="A359" s="14" t="s">
        <v>497</v>
      </c>
      <c r="B359" s="52">
        <v>34409200</v>
      </c>
      <c r="C359" s="42" t="s">
        <v>863</v>
      </c>
      <c r="D359" s="15">
        <v>1</v>
      </c>
      <c r="E359" s="15" t="s">
        <v>298</v>
      </c>
      <c r="F359" s="15" t="s">
        <v>936</v>
      </c>
    </row>
    <row r="360" spans="1:6" hidden="1">
      <c r="A360" s="14" t="s">
        <v>39</v>
      </c>
      <c r="B360" s="52">
        <v>34531000</v>
      </c>
      <c r="C360" s="42" t="s">
        <v>864</v>
      </c>
      <c r="D360" s="15">
        <v>1</v>
      </c>
      <c r="E360" s="15" t="s">
        <v>298</v>
      </c>
      <c r="F360" s="15" t="s">
        <v>936</v>
      </c>
    </row>
    <row r="361" spans="1:6" hidden="1">
      <c r="A361" s="14" t="s">
        <v>457</v>
      </c>
      <c r="B361" s="52">
        <v>34531009</v>
      </c>
      <c r="C361" s="42" t="s">
        <v>865</v>
      </c>
      <c r="D361" s="15">
        <v>1</v>
      </c>
      <c r="E361" s="15" t="s">
        <v>298</v>
      </c>
      <c r="F361" s="15" t="s">
        <v>943</v>
      </c>
    </row>
    <row r="362" spans="1:6" hidden="1">
      <c r="A362" s="14" t="s">
        <v>328</v>
      </c>
      <c r="B362" s="52">
        <v>34531017</v>
      </c>
      <c r="C362" s="42" t="s">
        <v>866</v>
      </c>
      <c r="D362" s="15">
        <v>200</v>
      </c>
      <c r="E362" s="15" t="s">
        <v>298</v>
      </c>
      <c r="F362" s="15" t="s">
        <v>935</v>
      </c>
    </row>
    <row r="363" spans="1:6" hidden="1">
      <c r="A363" s="14" t="s">
        <v>331</v>
      </c>
      <c r="B363" s="52">
        <v>34630100</v>
      </c>
      <c r="C363" s="42" t="s">
        <v>867</v>
      </c>
      <c r="D363" s="15">
        <v>1</v>
      </c>
      <c r="E363" s="15" t="s">
        <v>298</v>
      </c>
      <c r="F363" s="15" t="s">
        <v>936</v>
      </c>
    </row>
    <row r="364" spans="1:6" hidden="1">
      <c r="A364" s="14" t="s">
        <v>158</v>
      </c>
      <c r="B364" s="52">
        <v>34630104</v>
      </c>
      <c r="C364" s="42" t="s">
        <v>868</v>
      </c>
      <c r="D364" s="15">
        <v>1</v>
      </c>
      <c r="E364" s="15" t="s">
        <v>298</v>
      </c>
      <c r="F364" s="15" t="s">
        <v>943</v>
      </c>
    </row>
    <row r="365" spans="1:6" hidden="1">
      <c r="A365" s="14" t="s">
        <v>330</v>
      </c>
      <c r="B365" s="52">
        <v>34640300</v>
      </c>
      <c r="C365" s="42" t="s">
        <v>869</v>
      </c>
      <c r="D365" s="15">
        <v>1</v>
      </c>
      <c r="E365" s="15" t="s">
        <v>298</v>
      </c>
      <c r="F365" s="15" t="s">
        <v>936</v>
      </c>
    </row>
    <row r="366" spans="1:6" hidden="1">
      <c r="A366" s="14" t="s">
        <v>329</v>
      </c>
      <c r="B366" s="52">
        <v>34640304</v>
      </c>
      <c r="C366" s="42" t="s">
        <v>870</v>
      </c>
      <c r="D366" s="15">
        <v>1</v>
      </c>
      <c r="E366" s="15" t="s">
        <v>298</v>
      </c>
      <c r="F366" s="15" t="s">
        <v>943</v>
      </c>
    </row>
    <row r="367" spans="1:6" hidden="1">
      <c r="A367" s="14" t="s">
        <v>159</v>
      </c>
      <c r="B367" s="52">
        <v>34640312</v>
      </c>
      <c r="C367" s="42" t="s">
        <v>871</v>
      </c>
      <c r="D367" s="15">
        <v>200</v>
      </c>
      <c r="E367" s="15" t="s">
        <v>298</v>
      </c>
      <c r="F367" s="15" t="s">
        <v>935</v>
      </c>
    </row>
    <row r="368" spans="1:6" hidden="1">
      <c r="A368" s="14" t="s">
        <v>332</v>
      </c>
      <c r="B368" s="52">
        <v>34660200</v>
      </c>
      <c r="C368" s="42" t="s">
        <v>872</v>
      </c>
      <c r="D368" s="15">
        <v>1</v>
      </c>
      <c r="E368" s="15" t="s">
        <v>298</v>
      </c>
      <c r="F368" s="15" t="s">
        <v>936</v>
      </c>
    </row>
    <row r="369" spans="1:6" hidden="1">
      <c r="A369" s="14" t="s">
        <v>394</v>
      </c>
      <c r="B369" s="52">
        <v>34660216</v>
      </c>
      <c r="C369" s="42" t="s">
        <v>873</v>
      </c>
      <c r="D369" s="15">
        <v>200</v>
      </c>
      <c r="E369" s="15" t="s">
        <v>298</v>
      </c>
      <c r="F369" s="15" t="s">
        <v>935</v>
      </c>
    </row>
    <row r="370" spans="1:6" hidden="1">
      <c r="A370" s="14" t="s">
        <v>24</v>
      </c>
      <c r="B370" s="52">
        <v>34660608</v>
      </c>
      <c r="C370" s="42" t="s">
        <v>874</v>
      </c>
      <c r="D370" s="15">
        <v>1</v>
      </c>
      <c r="E370" s="15" t="s">
        <v>298</v>
      </c>
      <c r="F370" s="15" t="s">
        <v>936</v>
      </c>
    </row>
    <row r="371" spans="1:6" hidden="1">
      <c r="A371" s="14" t="s">
        <v>389</v>
      </c>
      <c r="B371" s="52">
        <v>34680000</v>
      </c>
      <c r="C371" s="42" t="s">
        <v>875</v>
      </c>
      <c r="D371" s="15">
        <v>1</v>
      </c>
      <c r="E371" s="15" t="s">
        <v>298</v>
      </c>
      <c r="F371" s="15" t="s">
        <v>936</v>
      </c>
    </row>
    <row r="372" spans="1:6" hidden="1">
      <c r="A372" s="14" t="s">
        <v>200</v>
      </c>
      <c r="B372" s="52">
        <v>34791200</v>
      </c>
      <c r="C372" s="42" t="s">
        <v>876</v>
      </c>
      <c r="D372" s="15">
        <v>1</v>
      </c>
      <c r="E372" s="15" t="s">
        <v>298</v>
      </c>
      <c r="F372" s="15" t="s">
        <v>936</v>
      </c>
    </row>
    <row r="373" spans="1:6" hidden="1">
      <c r="A373" s="14" t="s">
        <v>390</v>
      </c>
      <c r="B373" s="52">
        <v>34800208</v>
      </c>
      <c r="C373" s="42" t="s">
        <v>877</v>
      </c>
      <c r="D373" s="15">
        <v>1</v>
      </c>
      <c r="E373" s="15" t="s">
        <v>298</v>
      </c>
      <c r="F373" s="15" t="s">
        <v>936</v>
      </c>
    </row>
    <row r="374" spans="1:6" hidden="1">
      <c r="A374" s="14" t="s">
        <v>99</v>
      </c>
      <c r="B374" s="52">
        <v>34800210</v>
      </c>
      <c r="C374" s="42" t="s">
        <v>878</v>
      </c>
      <c r="D374" s="15">
        <v>200</v>
      </c>
      <c r="E374" s="15" t="s">
        <v>298</v>
      </c>
      <c r="F374" s="15" t="s">
        <v>935</v>
      </c>
    </row>
    <row r="375" spans="1:6" hidden="1">
      <c r="A375" s="14" t="s">
        <v>391</v>
      </c>
      <c r="B375" s="52">
        <v>34981200</v>
      </c>
      <c r="C375" s="42" t="s">
        <v>879</v>
      </c>
      <c r="D375" s="15">
        <v>1</v>
      </c>
      <c r="E375" s="15" t="s">
        <v>298</v>
      </c>
      <c r="F375" s="15" t="s">
        <v>936</v>
      </c>
    </row>
    <row r="376" spans="1:6" hidden="1">
      <c r="A376" s="14" t="s">
        <v>100</v>
      </c>
      <c r="B376" s="52">
        <v>34984119</v>
      </c>
      <c r="C376" s="42" t="s">
        <v>880</v>
      </c>
      <c r="D376" s="15">
        <v>200</v>
      </c>
      <c r="E376" s="15" t="s">
        <v>298</v>
      </c>
      <c r="F376" s="15" t="s">
        <v>935</v>
      </c>
    </row>
    <row r="377" spans="1:6" hidden="1">
      <c r="A377" s="14" t="s">
        <v>476</v>
      </c>
      <c r="B377" s="52">
        <v>34993610</v>
      </c>
      <c r="C377" s="42" t="s">
        <v>881</v>
      </c>
      <c r="D377" s="15">
        <v>200</v>
      </c>
      <c r="E377" s="15" t="s">
        <v>298</v>
      </c>
      <c r="F377" s="15" t="s">
        <v>935</v>
      </c>
    </row>
    <row r="378" spans="1:6" hidden="1">
      <c r="A378" s="14" t="s">
        <v>392</v>
      </c>
      <c r="B378" s="52">
        <v>34998300</v>
      </c>
      <c r="C378" s="42" t="s">
        <v>882</v>
      </c>
      <c r="D378" s="15">
        <v>1</v>
      </c>
      <c r="E378" s="15" t="s">
        <v>298</v>
      </c>
      <c r="F378" s="15" t="s">
        <v>936</v>
      </c>
    </row>
    <row r="379" spans="1:6" hidden="1">
      <c r="A379" s="14" t="s">
        <v>101</v>
      </c>
      <c r="B379" s="52">
        <v>34998600</v>
      </c>
      <c r="C379" s="42" t="s">
        <v>883</v>
      </c>
      <c r="D379" s="15">
        <v>1</v>
      </c>
      <c r="E379" s="15" t="s">
        <v>298</v>
      </c>
      <c r="F379" s="15" t="s">
        <v>936</v>
      </c>
    </row>
    <row r="380" spans="1:6" hidden="1">
      <c r="A380" s="14" t="s">
        <v>393</v>
      </c>
      <c r="B380" s="52">
        <v>36000008</v>
      </c>
      <c r="C380" s="42" t="s">
        <v>884</v>
      </c>
      <c r="D380" s="15">
        <v>1</v>
      </c>
      <c r="E380" s="15" t="s">
        <v>298</v>
      </c>
      <c r="F380" s="15" t="s">
        <v>936</v>
      </c>
    </row>
    <row r="381" spans="1:6" hidden="1">
      <c r="A381" s="14" t="s">
        <v>102</v>
      </c>
      <c r="B381" s="52">
        <v>36005010</v>
      </c>
      <c r="C381" s="42" t="s">
        <v>885</v>
      </c>
      <c r="D381" s="15">
        <v>200</v>
      </c>
      <c r="E381" s="15" t="s">
        <v>298</v>
      </c>
      <c r="F381" s="15" t="s">
        <v>935</v>
      </c>
    </row>
    <row r="382" spans="1:6" hidden="1">
      <c r="A382" s="14" t="s">
        <v>337</v>
      </c>
      <c r="B382" s="52">
        <v>37003910</v>
      </c>
      <c r="C382" s="42" t="s">
        <v>886</v>
      </c>
      <c r="D382" s="15">
        <v>200</v>
      </c>
      <c r="E382" s="15" t="s">
        <v>298</v>
      </c>
      <c r="F382" s="15" t="s">
        <v>935</v>
      </c>
    </row>
    <row r="383" spans="1:6" hidden="1">
      <c r="A383" s="14" t="s">
        <v>224</v>
      </c>
      <c r="B383" s="52">
        <v>37552200</v>
      </c>
      <c r="C383" s="42" t="s">
        <v>887</v>
      </c>
      <c r="D383" s="15">
        <v>1</v>
      </c>
      <c r="E383" s="15" t="s">
        <v>298</v>
      </c>
      <c r="F383" s="15" t="s">
        <v>936</v>
      </c>
    </row>
    <row r="384" spans="1:6" hidden="1">
      <c r="A384" s="14" t="s">
        <v>338</v>
      </c>
      <c r="B384" s="52">
        <v>37553800</v>
      </c>
      <c r="C384" s="42" t="s">
        <v>888</v>
      </c>
      <c r="D384" s="15">
        <v>1</v>
      </c>
      <c r="E384" s="15" t="s">
        <v>298</v>
      </c>
      <c r="F384" s="15" t="s">
        <v>936</v>
      </c>
    </row>
    <row r="385" spans="1:6" hidden="1">
      <c r="A385" s="14" t="s">
        <v>225</v>
      </c>
      <c r="B385" s="52">
        <v>37555108</v>
      </c>
      <c r="C385" s="42" t="s">
        <v>889</v>
      </c>
      <c r="D385" s="15">
        <v>1</v>
      </c>
      <c r="E385" s="15" t="s">
        <v>298</v>
      </c>
      <c r="F385" s="15" t="s">
        <v>936</v>
      </c>
    </row>
    <row r="386" spans="1:6" hidden="1">
      <c r="A386" s="14" t="s">
        <v>396</v>
      </c>
      <c r="B386" s="52">
        <v>38002102</v>
      </c>
      <c r="C386" s="42" t="s">
        <v>890</v>
      </c>
      <c r="D386" s="15">
        <v>1</v>
      </c>
      <c r="E386" s="15" t="s">
        <v>298</v>
      </c>
      <c r="F386" s="15" t="s">
        <v>943</v>
      </c>
    </row>
    <row r="387" spans="1:6" hidden="1">
      <c r="A387" s="14" t="s">
        <v>156</v>
      </c>
      <c r="B387" s="52">
        <v>41000061</v>
      </c>
      <c r="C387" s="42" t="s">
        <v>891</v>
      </c>
      <c r="D387" s="15">
        <v>18</v>
      </c>
      <c r="E387" s="15" t="s">
        <v>298</v>
      </c>
      <c r="F387" s="15" t="s">
        <v>951</v>
      </c>
    </row>
    <row r="388" spans="1:6" hidden="1">
      <c r="A388" s="14" t="s">
        <v>397</v>
      </c>
      <c r="B388" s="52">
        <v>41001561</v>
      </c>
      <c r="C388" s="42" t="s">
        <v>892</v>
      </c>
      <c r="D388" s="15">
        <v>18</v>
      </c>
      <c r="E388" s="15" t="s">
        <v>298</v>
      </c>
      <c r="F388" s="15" t="s">
        <v>951</v>
      </c>
    </row>
    <row r="389" spans="1:6" hidden="1">
      <c r="A389" s="14" t="s">
        <v>420</v>
      </c>
      <c r="B389" s="52">
        <v>41013061</v>
      </c>
      <c r="C389" s="42" t="s">
        <v>893</v>
      </c>
      <c r="D389" s="15">
        <v>18</v>
      </c>
      <c r="E389" s="15" t="s">
        <v>298</v>
      </c>
      <c r="F389" s="15" t="s">
        <v>952</v>
      </c>
    </row>
    <row r="390" spans="1:6" hidden="1">
      <c r="A390" s="14" t="s">
        <v>157</v>
      </c>
      <c r="B390" s="52">
        <v>41394017</v>
      </c>
      <c r="C390" s="42" t="s">
        <v>894</v>
      </c>
      <c r="D390" s="15" t="s">
        <v>953</v>
      </c>
      <c r="E390" s="15" t="s">
        <v>298</v>
      </c>
      <c r="F390" s="15" t="s">
        <v>953</v>
      </c>
    </row>
    <row r="391" spans="1:6" hidden="1">
      <c r="A391" s="14" t="s">
        <v>395</v>
      </c>
      <c r="B391" s="52">
        <v>41394020</v>
      </c>
      <c r="C391" s="42" t="s">
        <v>895</v>
      </c>
      <c r="D391" s="15">
        <v>16</v>
      </c>
      <c r="E391" s="15" t="s">
        <v>298</v>
      </c>
      <c r="F391" s="15" t="s">
        <v>954</v>
      </c>
    </row>
    <row r="392" spans="1:6" hidden="1">
      <c r="A392" s="14" t="s">
        <v>202</v>
      </c>
      <c r="B392" s="52">
        <v>41394417</v>
      </c>
      <c r="C392" s="42" t="s">
        <v>896</v>
      </c>
      <c r="D392" s="15">
        <v>170</v>
      </c>
      <c r="E392" s="15" t="s">
        <v>298</v>
      </c>
      <c r="F392" s="15" t="s">
        <v>955</v>
      </c>
    </row>
    <row r="393" spans="1:6" hidden="1">
      <c r="A393" s="14" t="s">
        <v>18</v>
      </c>
      <c r="B393" s="52">
        <v>41394420</v>
      </c>
      <c r="C393" s="42" t="s">
        <v>897</v>
      </c>
      <c r="D393" s="15">
        <v>20</v>
      </c>
      <c r="E393" s="15" t="s">
        <v>298</v>
      </c>
      <c r="F393" s="15" t="s">
        <v>956</v>
      </c>
    </row>
    <row r="394" spans="1:6" hidden="1">
      <c r="A394" s="14" t="s">
        <v>239</v>
      </c>
      <c r="B394" s="52">
        <v>41394517</v>
      </c>
      <c r="C394" s="42" t="s">
        <v>898</v>
      </c>
      <c r="D394" s="15">
        <v>170</v>
      </c>
      <c r="E394" s="15" t="s">
        <v>298</v>
      </c>
      <c r="F394" s="15" t="s">
        <v>955</v>
      </c>
    </row>
    <row r="395" spans="1:6" hidden="1">
      <c r="A395" s="14" t="s">
        <v>238</v>
      </c>
      <c r="B395" s="52">
        <v>41394520</v>
      </c>
      <c r="C395" s="42" t="s">
        <v>899</v>
      </c>
      <c r="D395" s="15">
        <v>20</v>
      </c>
      <c r="E395" s="15" t="s">
        <v>298</v>
      </c>
      <c r="F395" s="15" t="s">
        <v>956</v>
      </c>
    </row>
    <row r="396" spans="1:6" hidden="1">
      <c r="A396" s="14" t="s">
        <v>460</v>
      </c>
      <c r="B396" s="52">
        <v>41394617</v>
      </c>
      <c r="C396" s="42" t="s">
        <v>900</v>
      </c>
      <c r="D396" s="15">
        <v>170</v>
      </c>
      <c r="E396" s="15" t="s">
        <v>298</v>
      </c>
      <c r="F396" s="15" t="s">
        <v>955</v>
      </c>
    </row>
    <row r="397" spans="1:6" hidden="1">
      <c r="A397" s="14" t="s">
        <v>21</v>
      </c>
      <c r="B397" s="52">
        <v>41394620</v>
      </c>
      <c r="C397" s="42" t="s">
        <v>901</v>
      </c>
      <c r="D397" s="15">
        <v>20</v>
      </c>
      <c r="E397" s="15" t="s">
        <v>298</v>
      </c>
      <c r="F397" s="15" t="s">
        <v>956</v>
      </c>
    </row>
    <row r="398" spans="1:6" hidden="1">
      <c r="A398" s="14" t="s">
        <v>20</v>
      </c>
      <c r="B398" s="52">
        <v>41394713</v>
      </c>
      <c r="C398" s="42" t="s">
        <v>902</v>
      </c>
      <c r="D398" s="15">
        <v>170</v>
      </c>
      <c r="E398" s="15" t="s">
        <v>298</v>
      </c>
      <c r="F398" s="15" t="s">
        <v>955</v>
      </c>
    </row>
    <row r="399" spans="1:6" hidden="1">
      <c r="A399" s="14" t="s">
        <v>19</v>
      </c>
      <c r="B399" s="52">
        <v>41394817</v>
      </c>
      <c r="C399" s="42" t="s">
        <v>903</v>
      </c>
      <c r="D399" s="15">
        <v>170</v>
      </c>
      <c r="E399" s="15" t="s">
        <v>298</v>
      </c>
      <c r="F399" s="15" t="s">
        <v>955</v>
      </c>
    </row>
    <row r="400" spans="1:6" hidden="1">
      <c r="A400" s="14" t="s">
        <v>22</v>
      </c>
      <c r="B400" s="52">
        <v>41394820</v>
      </c>
      <c r="C400" s="42" t="s">
        <v>904</v>
      </c>
      <c r="D400" s="15">
        <v>20</v>
      </c>
      <c r="E400" s="15" t="s">
        <v>298</v>
      </c>
      <c r="F400" s="15" t="s">
        <v>956</v>
      </c>
    </row>
    <row r="401" spans="1:6" hidden="1">
      <c r="A401" s="14" t="s">
        <v>471</v>
      </c>
      <c r="B401" s="52">
        <v>41394917</v>
      </c>
      <c r="C401" s="42" t="s">
        <v>905</v>
      </c>
      <c r="D401" s="15">
        <v>170</v>
      </c>
      <c r="E401" s="15" t="s">
        <v>298</v>
      </c>
      <c r="F401" s="15" t="s">
        <v>955</v>
      </c>
    </row>
    <row r="402" spans="1:6" hidden="1">
      <c r="A402" s="14" t="s">
        <v>361</v>
      </c>
      <c r="B402" s="52">
        <v>41395017</v>
      </c>
      <c r="C402" s="42" t="s">
        <v>906</v>
      </c>
      <c r="D402" s="15">
        <v>170</v>
      </c>
      <c r="E402" s="15" t="s">
        <v>298</v>
      </c>
      <c r="F402" s="15" t="s">
        <v>955</v>
      </c>
    </row>
    <row r="403" spans="1:6" hidden="1">
      <c r="A403" s="14" t="s">
        <v>23</v>
      </c>
      <c r="B403" s="52">
        <v>41395020</v>
      </c>
      <c r="C403" s="42" t="s">
        <v>907</v>
      </c>
      <c r="D403" s="15">
        <v>20</v>
      </c>
      <c r="E403" s="15" t="s">
        <v>298</v>
      </c>
      <c r="F403" s="15" t="s">
        <v>956</v>
      </c>
    </row>
    <row r="404" spans="1:6" hidden="1">
      <c r="A404" s="14" t="s">
        <v>258</v>
      </c>
      <c r="B404" s="52">
        <v>41395120</v>
      </c>
      <c r="C404" s="42" t="s">
        <v>908</v>
      </c>
      <c r="D404" s="15">
        <v>20</v>
      </c>
      <c r="E404" s="15" t="s">
        <v>298</v>
      </c>
      <c r="F404" s="15" t="s">
        <v>956</v>
      </c>
    </row>
    <row r="405" spans="1:6" hidden="1">
      <c r="A405" s="14" t="s">
        <v>360</v>
      </c>
      <c r="B405" s="52">
        <v>41395213</v>
      </c>
      <c r="C405" s="42" t="s">
        <v>909</v>
      </c>
      <c r="D405" s="15">
        <v>170</v>
      </c>
      <c r="E405" s="15" t="s">
        <v>298</v>
      </c>
      <c r="F405" s="15" t="s">
        <v>955</v>
      </c>
    </row>
    <row r="406" spans="1:6" hidden="1">
      <c r="A406" s="14" t="s">
        <v>45</v>
      </c>
      <c r="B406" s="52">
        <v>41395221</v>
      </c>
      <c r="C406" s="42" t="s">
        <v>910</v>
      </c>
      <c r="D406" s="15">
        <v>20</v>
      </c>
      <c r="E406" s="15" t="s">
        <v>298</v>
      </c>
      <c r="F406" s="15" t="s">
        <v>956</v>
      </c>
    </row>
    <row r="407" spans="1:6" hidden="1">
      <c r="A407" s="14" t="s">
        <v>254</v>
      </c>
      <c r="B407" s="52">
        <v>41395222</v>
      </c>
      <c r="C407" s="42" t="s">
        <v>911</v>
      </c>
      <c r="D407" s="15">
        <v>10</v>
      </c>
      <c r="E407" s="15" t="s">
        <v>298</v>
      </c>
      <c r="F407" s="15" t="s">
        <v>957</v>
      </c>
    </row>
    <row r="408" spans="1:6" hidden="1">
      <c r="A408" s="14" t="s">
        <v>47</v>
      </c>
      <c r="B408" s="52">
        <v>41395240</v>
      </c>
      <c r="C408" s="42" t="s">
        <v>912</v>
      </c>
      <c r="D408" s="15">
        <v>24</v>
      </c>
      <c r="E408" s="15" t="s">
        <v>298</v>
      </c>
      <c r="F408" s="15" t="s">
        <v>934</v>
      </c>
    </row>
    <row r="409" spans="1:6" hidden="1">
      <c r="A409" s="14" t="s">
        <v>267</v>
      </c>
      <c r="B409" s="52">
        <v>41395255</v>
      </c>
      <c r="C409" s="42" t="s">
        <v>912</v>
      </c>
      <c r="D409" s="15">
        <v>20</v>
      </c>
      <c r="E409" s="15" t="s">
        <v>298</v>
      </c>
      <c r="F409" s="15" t="s">
        <v>939</v>
      </c>
    </row>
    <row r="410" spans="1:6" hidden="1">
      <c r="A410" s="14" t="s">
        <v>472</v>
      </c>
      <c r="B410" s="52">
        <v>41395317</v>
      </c>
      <c r="C410" s="42" t="s">
        <v>913</v>
      </c>
      <c r="D410" s="15">
        <v>170</v>
      </c>
      <c r="E410" s="15" t="s">
        <v>298</v>
      </c>
      <c r="F410" s="15" t="s">
        <v>955</v>
      </c>
    </row>
    <row r="411" spans="1:6" hidden="1">
      <c r="A411" s="14" t="s">
        <v>48</v>
      </c>
      <c r="B411" s="52">
        <v>41395320</v>
      </c>
      <c r="C411" s="42" t="s">
        <v>914</v>
      </c>
      <c r="D411" s="15">
        <v>20</v>
      </c>
      <c r="E411" s="15" t="s">
        <v>298</v>
      </c>
      <c r="F411" s="15" t="s">
        <v>956</v>
      </c>
    </row>
    <row r="412" spans="1:6" hidden="1">
      <c r="A412" s="14" t="s">
        <v>160</v>
      </c>
      <c r="B412" s="52">
        <v>41395413</v>
      </c>
      <c r="C412" s="42" t="s">
        <v>915</v>
      </c>
      <c r="D412" s="15">
        <v>170</v>
      </c>
      <c r="E412" s="15" t="s">
        <v>298</v>
      </c>
      <c r="F412" s="15" t="s">
        <v>955</v>
      </c>
    </row>
    <row r="413" spans="1:6" hidden="1">
      <c r="A413" s="14" t="s">
        <v>79</v>
      </c>
      <c r="B413" s="52">
        <v>41395421</v>
      </c>
      <c r="C413" s="42" t="s">
        <v>916</v>
      </c>
      <c r="D413" s="15">
        <v>20</v>
      </c>
      <c r="E413" s="15" t="s">
        <v>298</v>
      </c>
      <c r="F413" s="15" t="s">
        <v>956</v>
      </c>
    </row>
    <row r="414" spans="1:6" hidden="1">
      <c r="A414" s="14" t="s">
        <v>244</v>
      </c>
      <c r="B414" s="52">
        <v>41395440</v>
      </c>
      <c r="C414" s="42" t="s">
        <v>917</v>
      </c>
      <c r="D414" s="15">
        <v>24</v>
      </c>
      <c r="E414" s="15" t="s">
        <v>298</v>
      </c>
      <c r="F414" s="15" t="s">
        <v>934</v>
      </c>
    </row>
    <row r="415" spans="1:6" hidden="1">
      <c r="A415" s="14" t="s">
        <v>94</v>
      </c>
      <c r="B415" s="52">
        <v>41395717</v>
      </c>
      <c r="C415" s="42" t="s">
        <v>918</v>
      </c>
      <c r="D415" s="15">
        <v>170</v>
      </c>
      <c r="E415" s="15" t="s">
        <v>298</v>
      </c>
      <c r="F415" s="15" t="s">
        <v>955</v>
      </c>
    </row>
    <row r="416" spans="1:6" hidden="1">
      <c r="A416" s="14" t="s">
        <v>270</v>
      </c>
      <c r="B416" s="52">
        <v>41395813</v>
      </c>
      <c r="C416" s="42" t="s">
        <v>919</v>
      </c>
      <c r="D416" s="15">
        <v>170</v>
      </c>
      <c r="E416" s="15" t="s">
        <v>298</v>
      </c>
      <c r="F416" s="15" t="s">
        <v>955</v>
      </c>
    </row>
    <row r="417" spans="1:6" hidden="1">
      <c r="A417" s="14" t="s">
        <v>103</v>
      </c>
      <c r="B417" s="52">
        <v>41395916</v>
      </c>
      <c r="C417" s="42" t="s">
        <v>920</v>
      </c>
      <c r="D417" s="15">
        <v>200</v>
      </c>
      <c r="E417" s="15" t="s">
        <v>298</v>
      </c>
      <c r="F417" s="15" t="s">
        <v>935</v>
      </c>
    </row>
    <row r="418" spans="1:6" hidden="1">
      <c r="A418" s="14" t="s">
        <v>268</v>
      </c>
      <c r="B418" s="52">
        <v>41396013</v>
      </c>
      <c r="C418" s="42" t="s">
        <v>921</v>
      </c>
      <c r="D418" s="15" t="s">
        <v>953</v>
      </c>
      <c r="E418" s="15" t="s">
        <v>298</v>
      </c>
      <c r="F418" s="15" t="s">
        <v>953</v>
      </c>
    </row>
    <row r="419" spans="1:6" hidden="1">
      <c r="A419" s="14" t="s">
        <v>313</v>
      </c>
      <c r="B419" s="52">
        <v>41396020</v>
      </c>
      <c r="C419" s="42" t="s">
        <v>921</v>
      </c>
      <c r="D419" s="15">
        <v>16</v>
      </c>
      <c r="E419" s="15" t="s">
        <v>298</v>
      </c>
      <c r="F419" s="15" t="s">
        <v>954</v>
      </c>
    </row>
    <row r="420" spans="1:6" hidden="1">
      <c r="A420" s="14" t="s">
        <v>495</v>
      </c>
      <c r="B420" s="52">
        <v>41397020</v>
      </c>
      <c r="C420" s="42" t="s">
        <v>922</v>
      </c>
      <c r="D420" s="15">
        <v>16</v>
      </c>
      <c r="E420" s="15" t="s">
        <v>298</v>
      </c>
      <c r="F420" s="15" t="s">
        <v>954</v>
      </c>
    </row>
    <row r="421" spans="1:6" hidden="1">
      <c r="A421" s="14" t="s">
        <v>269</v>
      </c>
      <c r="B421" s="52">
        <v>41398017</v>
      </c>
      <c r="C421" s="42" t="s">
        <v>923</v>
      </c>
      <c r="D421" s="15" t="s">
        <v>953</v>
      </c>
      <c r="E421" s="15" t="s">
        <v>298</v>
      </c>
      <c r="F421" s="15" t="s">
        <v>953</v>
      </c>
    </row>
    <row r="422" spans="1:6" hidden="1">
      <c r="A422" s="14" t="s">
        <v>359</v>
      </c>
      <c r="B422" s="52">
        <v>41398020</v>
      </c>
      <c r="C422" s="42" t="s">
        <v>924</v>
      </c>
      <c r="D422" s="15">
        <v>16</v>
      </c>
      <c r="E422" s="15" t="s">
        <v>298</v>
      </c>
      <c r="F422" s="15" t="s">
        <v>954</v>
      </c>
    </row>
    <row r="423" spans="1:6" hidden="1">
      <c r="A423" s="14" t="s">
        <v>52</v>
      </c>
      <c r="B423" s="52">
        <v>41399017</v>
      </c>
      <c r="C423" s="42" t="s">
        <v>925</v>
      </c>
      <c r="D423" s="15" t="s">
        <v>953</v>
      </c>
      <c r="E423" s="15" t="s">
        <v>298</v>
      </c>
      <c r="F423" s="15" t="s">
        <v>953</v>
      </c>
    </row>
    <row r="424" spans="1:6" hidden="1">
      <c r="A424" s="14" t="s">
        <v>253</v>
      </c>
      <c r="B424" s="52">
        <v>41399020</v>
      </c>
      <c r="C424" s="42" t="s">
        <v>925</v>
      </c>
      <c r="D424" s="15">
        <v>16</v>
      </c>
      <c r="E424" s="15" t="s">
        <v>298</v>
      </c>
      <c r="F424" s="15" t="s">
        <v>954</v>
      </c>
    </row>
    <row r="425" spans="1:6" hidden="1">
      <c r="A425" s="14" t="s">
        <v>60</v>
      </c>
      <c r="B425" s="52">
        <v>41417117</v>
      </c>
      <c r="C425" s="42" t="s">
        <v>926</v>
      </c>
      <c r="D425" s="15">
        <v>170</v>
      </c>
      <c r="E425" s="15" t="s">
        <v>298</v>
      </c>
      <c r="F425" s="15" t="s">
        <v>958</v>
      </c>
    </row>
    <row r="426" spans="1:6" hidden="1">
      <c r="A426" s="14" t="s">
        <v>255</v>
      </c>
      <c r="B426" s="52">
        <v>41417124</v>
      </c>
      <c r="C426" s="42" t="s">
        <v>926</v>
      </c>
      <c r="D426" s="15">
        <v>20</v>
      </c>
      <c r="E426" s="15" t="s">
        <v>298</v>
      </c>
      <c r="F426" s="15" t="s">
        <v>937</v>
      </c>
    </row>
    <row r="427" spans="1:6" hidden="1">
      <c r="A427" s="14" t="s">
        <v>78</v>
      </c>
      <c r="B427" s="52">
        <v>41417125</v>
      </c>
      <c r="C427" s="42" t="s">
        <v>926</v>
      </c>
      <c r="D427" s="15">
        <v>10</v>
      </c>
      <c r="E427" s="15" t="s">
        <v>298</v>
      </c>
      <c r="F427" s="15" t="s">
        <v>959</v>
      </c>
    </row>
    <row r="428" spans="1:6" hidden="1">
      <c r="A428" s="14" t="s">
        <v>266</v>
      </c>
      <c r="B428" s="52">
        <v>61000758</v>
      </c>
      <c r="C428" s="42" t="s">
        <v>927</v>
      </c>
      <c r="D428" s="15">
        <v>8</v>
      </c>
      <c r="E428" s="15" t="s">
        <v>298</v>
      </c>
      <c r="F428" s="15" t="s">
        <v>941</v>
      </c>
    </row>
    <row r="429" spans="1:6" hidden="1">
      <c r="A429" s="14" t="s">
        <v>161</v>
      </c>
      <c r="B429" s="52">
        <v>61000959</v>
      </c>
      <c r="C429" s="42" t="s">
        <v>928</v>
      </c>
      <c r="D429" s="15">
        <v>8</v>
      </c>
      <c r="E429" s="15" t="s">
        <v>298</v>
      </c>
      <c r="F429" s="15" t="s">
        <v>941</v>
      </c>
    </row>
    <row r="430" spans="1:6" hidden="1">
      <c r="A430" s="14" t="s">
        <v>110</v>
      </c>
      <c r="B430" s="52">
        <v>61001156</v>
      </c>
      <c r="C430" s="42" t="s">
        <v>929</v>
      </c>
      <c r="D430" s="15">
        <v>12</v>
      </c>
      <c r="E430" s="15" t="s">
        <v>298</v>
      </c>
      <c r="F430" s="15" t="s">
        <v>960</v>
      </c>
    </row>
    <row r="431" spans="1:6" hidden="1">
      <c r="A431" s="14" t="s">
        <v>307</v>
      </c>
      <c r="B431" s="52">
        <v>61002756</v>
      </c>
      <c r="C431" s="42" t="s">
        <v>930</v>
      </c>
      <c r="D431" s="15">
        <v>12</v>
      </c>
      <c r="E431" s="15" t="s">
        <v>298</v>
      </c>
      <c r="F431" s="15" t="s">
        <v>960</v>
      </c>
    </row>
    <row r="432" spans="1:6" hidden="1">
      <c r="A432" s="14" t="s">
        <v>286</v>
      </c>
      <c r="B432" s="52">
        <v>61013056</v>
      </c>
      <c r="C432" s="42" t="s">
        <v>931</v>
      </c>
      <c r="D432" s="15">
        <v>8</v>
      </c>
      <c r="E432" s="15" t="s">
        <v>298</v>
      </c>
      <c r="F432" s="15" t="s">
        <v>941</v>
      </c>
    </row>
    <row r="433" spans="1:6" hidden="1">
      <c r="A433" s="14" t="s">
        <v>283</v>
      </c>
      <c r="B433" s="52">
        <v>61042422</v>
      </c>
      <c r="C433" s="42" t="s">
        <v>932</v>
      </c>
      <c r="D433" s="15">
        <v>20</v>
      </c>
      <c r="E433" s="15" t="s">
        <v>298</v>
      </c>
      <c r="F433" s="15" t="s">
        <v>942</v>
      </c>
    </row>
    <row r="434" spans="1:6" hidden="1">
      <c r="A434" s="16" t="s">
        <v>284</v>
      </c>
      <c r="B434" s="52">
        <v>61042445</v>
      </c>
      <c r="C434" s="41" t="s">
        <v>932</v>
      </c>
      <c r="D434" s="15">
        <v>20</v>
      </c>
      <c r="E434" s="15" t="s">
        <v>298</v>
      </c>
      <c r="F434" s="15" t="s">
        <v>939</v>
      </c>
    </row>
    <row r="435" spans="1:6" hidden="1">
      <c r="A435" s="14" t="s">
        <v>285</v>
      </c>
      <c r="B435" s="52">
        <v>61042453</v>
      </c>
      <c r="C435" s="42" t="s">
        <v>932</v>
      </c>
      <c r="D435" s="15">
        <v>24</v>
      </c>
      <c r="E435" s="15" t="s">
        <v>298</v>
      </c>
      <c r="F435" s="15" t="s">
        <v>934</v>
      </c>
    </row>
    <row r="436" spans="1:6" hidden="1">
      <c r="A436" s="14" t="s">
        <v>223</v>
      </c>
      <c r="B436" s="52">
        <v>61042945</v>
      </c>
      <c r="C436" s="42" t="s">
        <v>933</v>
      </c>
      <c r="D436" s="15">
        <v>20</v>
      </c>
      <c r="E436" s="15" t="s">
        <v>298</v>
      </c>
      <c r="F436" s="15" t="s">
        <v>939</v>
      </c>
    </row>
    <row r="437" spans="1:6" hidden="1">
      <c r="A437" s="14" t="s">
        <v>333</v>
      </c>
      <c r="B437" s="52"/>
      <c r="C437" s="42"/>
      <c r="D437" s="15"/>
      <c r="E437" s="15"/>
    </row>
    <row r="438" spans="1:6" hidden="1">
      <c r="A438" s="14" t="s">
        <v>145</v>
      </c>
      <c r="B438" s="52"/>
      <c r="C438" s="42"/>
      <c r="D438" s="15"/>
      <c r="E438" s="15"/>
    </row>
    <row r="439" spans="1:6" hidden="1">
      <c r="A439" s="14" t="s">
        <v>147</v>
      </c>
      <c r="B439" s="52"/>
      <c r="C439" s="42"/>
      <c r="D439" s="15"/>
      <c r="E439" s="15"/>
    </row>
    <row r="440" spans="1:6" hidden="1">
      <c r="A440" s="14" t="s">
        <v>146</v>
      </c>
      <c r="B440" s="52"/>
      <c r="C440" s="42"/>
      <c r="D440" s="15"/>
      <c r="E440" s="15"/>
    </row>
    <row r="441" spans="1:6" hidden="1">
      <c r="A441" s="14" t="s">
        <v>148</v>
      </c>
      <c r="B441" s="52"/>
      <c r="C441" s="42"/>
      <c r="D441" s="15"/>
      <c r="E441" s="15"/>
    </row>
    <row r="442" spans="1:6" hidden="1">
      <c r="A442" s="14" t="s">
        <v>287</v>
      </c>
      <c r="B442" s="52"/>
      <c r="C442" s="42"/>
      <c r="D442" s="15"/>
      <c r="E442" s="15"/>
    </row>
    <row r="443" spans="1:6" hidden="1">
      <c r="A443" s="14" t="s">
        <v>461</v>
      </c>
      <c r="B443" s="52"/>
      <c r="C443" s="42"/>
      <c r="D443" s="15"/>
      <c r="E443" s="15"/>
    </row>
    <row r="444" spans="1:6" hidden="1">
      <c r="A444" s="14" t="s">
        <v>257</v>
      </c>
      <c r="B444" s="52"/>
      <c r="C444" s="42"/>
      <c r="D444" s="15"/>
      <c r="E444" s="15"/>
    </row>
    <row r="445" spans="1:6" hidden="1">
      <c r="A445" s="14" t="s">
        <v>256</v>
      </c>
      <c r="B445" s="52"/>
      <c r="C445" s="42"/>
      <c r="D445" s="15"/>
      <c r="E445" s="15"/>
    </row>
    <row r="446" spans="1:6" hidden="1">
      <c r="A446" s="14" t="s">
        <v>494</v>
      </c>
      <c r="B446" s="52"/>
      <c r="C446" s="42"/>
      <c r="D446" s="15"/>
      <c r="E446" s="15"/>
    </row>
    <row r="447" spans="1:6" hidden="1">
      <c r="A447" s="14" t="s">
        <v>493</v>
      </c>
      <c r="B447" s="52"/>
      <c r="C447" s="42"/>
      <c r="D447" s="15"/>
      <c r="E447" s="15"/>
    </row>
    <row r="448" spans="1:6" hidden="1">
      <c r="A448" s="14" t="s">
        <v>348</v>
      </c>
      <c r="B448" s="52"/>
      <c r="C448" s="42"/>
      <c r="D448" s="15"/>
      <c r="E448" s="15"/>
    </row>
    <row r="449" spans="1:5" hidden="1">
      <c r="A449" s="14" t="s">
        <v>302</v>
      </c>
      <c r="B449" s="52"/>
      <c r="C449" s="42"/>
      <c r="D449" s="15"/>
      <c r="E449" s="15"/>
    </row>
    <row r="450" spans="1:5" hidden="1">
      <c r="A450" s="14" t="s">
        <v>401</v>
      </c>
      <c r="B450" s="52"/>
      <c r="C450" s="42"/>
      <c r="D450" s="15"/>
      <c r="E450" s="15"/>
    </row>
    <row r="451" spans="1:5" hidden="1">
      <c r="A451" s="14" t="s">
        <v>98</v>
      </c>
      <c r="B451" s="52"/>
      <c r="C451" s="42"/>
      <c r="D451" s="15"/>
      <c r="E451" s="15"/>
    </row>
    <row r="452" spans="1:5" hidden="1">
      <c r="A452" s="14" t="s">
        <v>97</v>
      </c>
      <c r="B452" s="52"/>
      <c r="C452" s="42"/>
      <c r="D452" s="15"/>
      <c r="E452" s="15"/>
    </row>
    <row r="453" spans="1:5" hidden="1">
      <c r="A453" s="14" t="s">
        <v>199</v>
      </c>
      <c r="B453" s="52"/>
      <c r="C453" s="42"/>
      <c r="D453" s="15"/>
      <c r="E453" s="15"/>
    </row>
    <row r="454" spans="1:5" hidden="1">
      <c r="A454" s="14" t="s">
        <v>282</v>
      </c>
      <c r="B454" s="52"/>
      <c r="C454" s="42"/>
      <c r="D454" s="15"/>
      <c r="E454" s="15"/>
    </row>
    <row r="455" spans="1:5" hidden="1">
      <c r="A455" s="14" t="s">
        <v>421</v>
      </c>
      <c r="B455" s="52"/>
      <c r="C455" s="42"/>
      <c r="D455" s="15"/>
      <c r="E455" s="15"/>
    </row>
    <row r="456" spans="1:5" hidden="1">
      <c r="A456" s="14" t="s">
        <v>341</v>
      </c>
      <c r="B456" s="52"/>
      <c r="C456" s="42"/>
      <c r="D456" s="15"/>
      <c r="E456" s="15"/>
    </row>
    <row r="457" spans="1:5" hidden="1">
      <c r="A457" s="14" t="s">
        <v>489</v>
      </c>
      <c r="B457" s="52"/>
      <c r="C457" s="42"/>
      <c r="D457" s="15"/>
      <c r="E457" s="15"/>
    </row>
    <row r="458" spans="1:5" hidden="1">
      <c r="A458" s="14" t="s">
        <v>485</v>
      </c>
      <c r="B458" s="52"/>
      <c r="C458" s="42"/>
      <c r="D458" s="15"/>
      <c r="E458" s="15"/>
    </row>
    <row r="459" spans="1:5" hidden="1">
      <c r="A459" s="14" t="s">
        <v>486</v>
      </c>
      <c r="B459" s="52"/>
      <c r="C459" s="42"/>
      <c r="D459" s="15"/>
      <c r="E459" s="15"/>
    </row>
    <row r="460" spans="1:5" hidden="1">
      <c r="A460" s="14" t="s">
        <v>104</v>
      </c>
      <c r="B460" s="52"/>
      <c r="C460" s="42"/>
      <c r="D460" s="15"/>
      <c r="E460" s="15"/>
    </row>
    <row r="461" spans="1:5" hidden="1">
      <c r="A461" s="14" t="s">
        <v>105</v>
      </c>
      <c r="B461" s="52"/>
      <c r="C461" s="42"/>
      <c r="D461" s="15"/>
      <c r="E461" s="15"/>
    </row>
    <row r="462" spans="1:5" hidden="1">
      <c r="A462" s="14" t="s">
        <v>188</v>
      </c>
      <c r="B462" s="52"/>
      <c r="C462" s="42"/>
      <c r="D462" s="15"/>
      <c r="E462" s="15"/>
    </row>
    <row r="463" spans="1:5" hidden="1">
      <c r="A463" s="14" t="s">
        <v>347</v>
      </c>
      <c r="B463" s="52"/>
      <c r="C463" s="42"/>
      <c r="D463" s="15"/>
      <c r="E463" s="15"/>
    </row>
    <row r="464" spans="1:5" hidden="1">
      <c r="A464" s="14" t="s">
        <v>107</v>
      </c>
      <c r="B464" s="52"/>
      <c r="C464" s="42"/>
      <c r="D464" s="15"/>
      <c r="E464" s="15"/>
    </row>
    <row r="465" spans="1:5" hidden="1">
      <c r="A465" s="14" t="s">
        <v>106</v>
      </c>
      <c r="B465" s="52"/>
      <c r="C465" s="42"/>
      <c r="D465" s="15"/>
      <c r="E465" s="15"/>
    </row>
    <row r="466" spans="1:5" hidden="1">
      <c r="A466" s="14" t="s">
        <v>108</v>
      </c>
      <c r="B466" s="52"/>
      <c r="C466" s="42"/>
      <c r="D466" s="15"/>
      <c r="E466" s="15"/>
    </row>
    <row r="467" spans="1:5" hidden="1">
      <c r="A467" s="14" t="s">
        <v>178</v>
      </c>
      <c r="B467" s="52"/>
      <c r="C467" s="42"/>
      <c r="D467" s="15"/>
      <c r="E467" s="15"/>
    </row>
    <row r="468" spans="1:5" hidden="1">
      <c r="A468" s="14" t="s">
        <v>346</v>
      </c>
      <c r="B468" s="52"/>
      <c r="C468" s="42"/>
      <c r="D468" s="15"/>
      <c r="E468" s="15"/>
    </row>
    <row r="469" spans="1:5" hidden="1">
      <c r="A469" s="14" t="s">
        <v>109</v>
      </c>
      <c r="B469" s="52"/>
      <c r="C469" s="42"/>
      <c r="D469" s="15"/>
      <c r="E469" s="15"/>
    </row>
    <row r="470" spans="1:5" hidden="1">
      <c r="A470" s="14" t="s">
        <v>321</v>
      </c>
      <c r="B470" s="52"/>
      <c r="C470" s="42"/>
      <c r="D470" s="15"/>
      <c r="E470" s="15"/>
    </row>
    <row r="471" spans="1:5" hidden="1">
      <c r="A471" s="14" t="s">
        <v>349</v>
      </c>
      <c r="B471" s="52"/>
      <c r="C471" s="42"/>
      <c r="D471" s="15"/>
      <c r="E471" s="15"/>
    </row>
    <row r="472" spans="1:5" hidden="1">
      <c r="A472" s="14" t="s">
        <v>138</v>
      </c>
      <c r="B472" s="52"/>
      <c r="C472" s="42"/>
      <c r="D472" s="15"/>
      <c r="E472" s="15"/>
    </row>
    <row r="473" spans="1:5" hidden="1">
      <c r="A473" s="14" t="s">
        <v>139</v>
      </c>
      <c r="B473" s="52"/>
      <c r="C473" s="42"/>
      <c r="D473" s="15"/>
      <c r="E473" s="15"/>
    </row>
    <row r="474" spans="1:5" hidden="1">
      <c r="A474" s="14" t="s">
        <v>150</v>
      </c>
      <c r="B474" s="52"/>
      <c r="C474" s="42"/>
      <c r="D474" s="15"/>
      <c r="E474" s="15"/>
    </row>
    <row r="475" spans="1:5" hidden="1">
      <c r="A475" s="14" t="s">
        <v>149</v>
      </c>
      <c r="B475" s="52"/>
      <c r="C475" s="42"/>
      <c r="D475" s="15"/>
      <c r="E475" s="15"/>
    </row>
    <row r="476" spans="1:5" hidden="1">
      <c r="A476" s="14" t="s">
        <v>350</v>
      </c>
      <c r="B476" s="52"/>
      <c r="C476" s="42"/>
      <c r="D476" s="15"/>
      <c r="E476" s="15"/>
    </row>
    <row r="477" spans="1:5" hidden="1">
      <c r="A477" s="14" t="s">
        <v>189</v>
      </c>
      <c r="B477" s="52"/>
      <c r="C477" s="42"/>
      <c r="D477" s="15"/>
      <c r="E477" s="15"/>
    </row>
    <row r="478" spans="1:5" hidden="1">
      <c r="A478" s="14" t="s">
        <v>443</v>
      </c>
      <c r="B478" s="52"/>
      <c r="C478" s="42"/>
      <c r="D478" s="15"/>
      <c r="E478" s="15"/>
    </row>
    <row r="479" spans="1:5" hidden="1">
      <c r="A479" s="14" t="s">
        <v>250</v>
      </c>
      <c r="B479" s="52"/>
      <c r="C479" s="42"/>
      <c r="D479" s="15"/>
      <c r="E479" s="15"/>
    </row>
    <row r="480" spans="1:5" hidden="1">
      <c r="A480" s="14" t="s">
        <v>251</v>
      </c>
      <c r="B480" s="52"/>
      <c r="C480" s="42"/>
      <c r="D480" s="15"/>
      <c r="E480" s="15"/>
    </row>
    <row r="481" spans="1:5" hidden="1">
      <c r="A481" s="14" t="s">
        <v>280</v>
      </c>
      <c r="B481" s="52"/>
      <c r="C481" s="42"/>
      <c r="D481" s="15"/>
      <c r="E481" s="15"/>
    </row>
    <row r="482" spans="1:5" hidden="1">
      <c r="A482" s="14" t="s">
        <v>336</v>
      </c>
      <c r="B482" s="52"/>
      <c r="C482" s="42"/>
      <c r="D482" s="15"/>
      <c r="E482" s="15"/>
    </row>
    <row r="483" spans="1:5" hidden="1">
      <c r="A483" s="14" t="s">
        <v>483</v>
      </c>
      <c r="B483" s="52"/>
      <c r="C483" s="42"/>
      <c r="D483" s="15"/>
      <c r="E483" s="15"/>
    </row>
    <row r="484" spans="1:5" hidden="1">
      <c r="A484" s="14" t="s">
        <v>162</v>
      </c>
      <c r="B484" s="52"/>
      <c r="C484" s="42"/>
      <c r="D484" s="15"/>
      <c r="E484" s="15"/>
    </row>
    <row r="485" spans="1:5" hidden="1">
      <c r="A485" s="14" t="s">
        <v>342</v>
      </c>
      <c r="B485" s="52"/>
      <c r="C485" s="42"/>
      <c r="D485" s="15"/>
      <c r="E485" s="15"/>
    </row>
    <row r="486" spans="1:5" hidden="1">
      <c r="A486" s="14" t="s">
        <v>168</v>
      </c>
      <c r="B486" s="52"/>
      <c r="C486" s="42"/>
      <c r="D486" s="15"/>
      <c r="E486" s="15"/>
    </row>
    <row r="487" spans="1:5" hidden="1">
      <c r="A487" s="14" t="s">
        <v>180</v>
      </c>
      <c r="B487" s="52"/>
      <c r="C487" s="42"/>
      <c r="D487" s="15"/>
      <c r="E487" s="15"/>
    </row>
    <row r="488" spans="1:5" hidden="1">
      <c r="A488" s="14" t="s">
        <v>226</v>
      </c>
      <c r="B488" s="52"/>
      <c r="C488" s="42"/>
      <c r="D488" s="15"/>
      <c r="E488" s="15"/>
    </row>
    <row r="489" spans="1:5" hidden="1">
      <c r="A489" s="14" t="s">
        <v>514</v>
      </c>
      <c r="B489" s="52"/>
      <c r="C489" s="42"/>
      <c r="D489" s="15"/>
      <c r="E489" s="15"/>
    </row>
    <row r="490" spans="1:5" hidden="1">
      <c r="A490" s="14" t="s">
        <v>132</v>
      </c>
      <c r="B490" s="52"/>
      <c r="C490" s="42"/>
      <c r="D490" s="15"/>
      <c r="E490" s="15"/>
    </row>
    <row r="491" spans="1:5" hidden="1">
      <c r="A491" s="14" t="s">
        <v>133</v>
      </c>
      <c r="B491" s="52"/>
      <c r="C491" s="42"/>
      <c r="D491" s="15"/>
      <c r="E491" s="15"/>
    </row>
    <row r="492" spans="1:5" hidden="1">
      <c r="A492" s="14" t="s">
        <v>134</v>
      </c>
      <c r="B492" s="52"/>
      <c r="C492" s="42"/>
      <c r="D492" s="15"/>
      <c r="E492" s="15"/>
    </row>
    <row r="493" spans="1:5" hidden="1">
      <c r="A493" s="14" t="s">
        <v>508</v>
      </c>
      <c r="B493" s="52"/>
      <c r="C493" s="42"/>
      <c r="D493" s="15"/>
      <c r="E493" s="15"/>
    </row>
    <row r="494" spans="1:5" hidden="1">
      <c r="A494" s="14" t="s">
        <v>510</v>
      </c>
      <c r="B494" s="52"/>
      <c r="C494" s="42"/>
      <c r="D494" s="15"/>
      <c r="E494" s="15"/>
    </row>
    <row r="495" spans="1:5" hidden="1">
      <c r="A495" s="14" t="s">
        <v>509</v>
      </c>
      <c r="B495" s="52"/>
      <c r="C495" s="42"/>
      <c r="D495" s="15"/>
      <c r="E495" s="15"/>
    </row>
    <row r="496" spans="1:5" hidden="1">
      <c r="A496" s="14" t="s">
        <v>507</v>
      </c>
      <c r="B496" s="52"/>
      <c r="C496" s="42"/>
      <c r="D496" s="15"/>
      <c r="E496" s="15"/>
    </row>
    <row r="497" spans="1:5" hidden="1">
      <c r="A497" s="14" t="s">
        <v>506</v>
      </c>
      <c r="B497" s="52"/>
      <c r="C497" s="42"/>
      <c r="D497" s="15"/>
      <c r="E497" s="15"/>
    </row>
    <row r="498" spans="1:5" hidden="1">
      <c r="A498" s="14" t="s">
        <v>502</v>
      </c>
      <c r="B498" s="52"/>
      <c r="C498" s="42"/>
      <c r="D498" s="15"/>
      <c r="E498" s="15"/>
    </row>
    <row r="499" spans="1:5" hidden="1">
      <c r="A499" s="14" t="s">
        <v>503</v>
      </c>
      <c r="B499" s="52"/>
      <c r="C499" s="42"/>
      <c r="D499" s="15"/>
      <c r="E499" s="15"/>
    </row>
    <row r="500" spans="1:5" hidden="1">
      <c r="A500" s="14" t="s">
        <v>504</v>
      </c>
      <c r="B500" s="52"/>
      <c r="C500" s="42"/>
      <c r="D500" s="15"/>
      <c r="E500" s="15"/>
    </row>
    <row r="501" spans="1:5" hidden="1">
      <c r="A501" s="14" t="s">
        <v>505</v>
      </c>
      <c r="B501" s="52"/>
      <c r="C501" s="42"/>
      <c r="D501" s="15"/>
      <c r="E501" s="15"/>
    </row>
  </sheetData>
  <sheetProtection sort="0" autoFilter="0"/>
  <autoFilter ref="A6:E501">
    <filterColumn colId="2">
      <filters>
        <filter val="IPI ATF DEXRON II – CT 1000"/>
        <filter val="IPI ATF DEXRON III SEMISSIN"/>
        <filter val="IPI ATF DEXRON III SEMISSIN BB"/>
        <filter val="IPI ATF DEXRON III SEMISSINTET"/>
        <filter val="IPIRANGA ATF CVT"/>
        <filter val="Ipiranga Atf Dexron II"/>
        <filter val="IPIRANGA ATF DEXRON II  BB-20"/>
        <filter val="IPIRANGA ATF DEXRON II - T-200"/>
        <filter val="IPIRANGA ATF DEXRON IIIH"/>
        <filter val="IPIRANGA ATF DEXRON VI"/>
        <filter val="IPIRANGA ATF OEM"/>
        <filter val="IPIRANGA ATF OEM - T-200"/>
        <filter val="IPIRANGA ATF OEM PREMIUM"/>
        <filter val="IPIRANGA ATF TIPO A  BB 20L"/>
        <filter val="IPIRANGA ATF TIPO A - T-200"/>
      </filters>
    </filterColumn>
    <sortState ref="A7:E499">
      <sortCondition ref="B6:B499"/>
    </sortState>
  </autoFilter>
  <sortState ref="A7:D497">
    <sortCondition ref="C1"/>
  </sortState>
  <conditionalFormatting sqref="B7:B501">
    <cfRule type="duplicateValues" dxfId="0" priority="2"/>
  </conditionalFormatting>
  <hyperlinks>
    <hyperlink ref="E4" location="Solicitação!A1" tooltip="Solicitação de Ordem" display="&lt; Voltar"/>
  </hyperlinks>
  <pageMargins left="0.75" right="0.75" top="1" bottom="1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G33"/>
  <sheetViews>
    <sheetView showGridLines="0" workbookViewId="0">
      <selection activeCell="B10" sqref="B10"/>
    </sheetView>
  </sheetViews>
  <sheetFormatPr defaultRowHeight="15"/>
  <cols>
    <col min="1" max="1" width="6.42578125" bestFit="1" customWidth="1"/>
    <col min="2" max="2" width="59.7109375" customWidth="1"/>
    <col min="4" max="4" width="6.85546875" bestFit="1" customWidth="1"/>
    <col min="5" max="5" width="37.42578125" bestFit="1" customWidth="1"/>
    <col min="7" max="7" width="32.140625" bestFit="1" customWidth="1"/>
  </cols>
  <sheetData>
    <row r="1" spans="1:7" ht="16.5">
      <c r="A1" s="8" t="s">
        <v>292</v>
      </c>
      <c r="B1" s="8" t="s">
        <v>323</v>
      </c>
      <c r="G1" s="7" t="s">
        <v>322</v>
      </c>
    </row>
    <row r="2" spans="1:7" ht="16.5">
      <c r="A2" s="31"/>
      <c r="B2" s="32" t="s">
        <v>522</v>
      </c>
      <c r="C2" s="1"/>
      <c r="D2" s="2"/>
      <c r="E2" s="2"/>
      <c r="F2" s="1"/>
      <c r="G2" s="6" t="s">
        <v>480</v>
      </c>
    </row>
    <row r="3" spans="1:7" ht="16.5">
      <c r="A3" s="31"/>
      <c r="B3" s="32" t="s">
        <v>523</v>
      </c>
      <c r="C3" s="1"/>
      <c r="D3" s="2"/>
      <c r="E3" s="2"/>
      <c r="F3" s="1"/>
      <c r="G3" s="6" t="s">
        <v>481</v>
      </c>
    </row>
    <row r="4" spans="1:7" ht="16.5">
      <c r="A4" s="31"/>
      <c r="B4" s="32" t="s">
        <v>524</v>
      </c>
      <c r="C4" s="1"/>
      <c r="D4" s="2"/>
      <c r="E4" s="2"/>
      <c r="F4" s="1"/>
    </row>
    <row r="5" spans="1:7" ht="16.5">
      <c r="A5" s="31"/>
      <c r="B5" s="32" t="s">
        <v>525</v>
      </c>
      <c r="C5" s="1"/>
      <c r="D5" s="2"/>
      <c r="E5" s="2"/>
      <c r="F5" s="1"/>
    </row>
    <row r="6" spans="1:7" ht="16.5">
      <c r="A6" s="31"/>
      <c r="B6" s="32" t="s">
        <v>526</v>
      </c>
      <c r="C6" s="1"/>
      <c r="D6" s="2"/>
      <c r="E6" s="2"/>
      <c r="F6" s="1"/>
      <c r="G6" s="1"/>
    </row>
    <row r="7" spans="1:7" ht="16.5">
      <c r="A7" s="31"/>
      <c r="B7" s="32" t="s">
        <v>527</v>
      </c>
      <c r="C7" s="1"/>
      <c r="D7" s="2"/>
      <c r="E7" s="2"/>
      <c r="F7" s="1"/>
      <c r="G7" s="1"/>
    </row>
    <row r="8" spans="1:7" ht="16.5">
      <c r="A8" s="31"/>
      <c r="B8" s="32" t="s">
        <v>528</v>
      </c>
      <c r="C8" s="1"/>
      <c r="D8" s="2"/>
      <c r="E8" s="2"/>
      <c r="F8" s="1"/>
      <c r="G8" s="1"/>
    </row>
    <row r="9" spans="1:7" ht="16.5">
      <c r="A9" s="31"/>
      <c r="B9" s="32" t="s">
        <v>529</v>
      </c>
      <c r="C9" s="1"/>
      <c r="D9" s="2"/>
      <c r="E9" s="2"/>
      <c r="F9" s="1"/>
      <c r="G9" s="1"/>
    </row>
    <row r="10" spans="1:7" ht="16.5">
      <c r="A10" s="31"/>
      <c r="B10" s="32" t="s">
        <v>530</v>
      </c>
      <c r="C10" s="1"/>
      <c r="D10" s="2"/>
      <c r="E10" s="2"/>
      <c r="F10" s="1"/>
      <c r="G10" s="1"/>
    </row>
    <row r="11" spans="1:7" ht="16.5">
      <c r="A11" s="33"/>
      <c r="B11" s="34" t="s">
        <v>531</v>
      </c>
      <c r="C11" s="1"/>
      <c r="D11" s="2"/>
      <c r="E11" s="2"/>
      <c r="F11" s="1"/>
      <c r="G11" s="1"/>
    </row>
    <row r="12" spans="1:7" ht="16.5">
      <c r="A12" s="33"/>
      <c r="B12" s="34" t="s">
        <v>532</v>
      </c>
      <c r="C12" s="1"/>
      <c r="D12" s="2"/>
      <c r="E12" s="2"/>
      <c r="F12" s="1"/>
      <c r="G12" s="1"/>
    </row>
    <row r="13" spans="1:7" ht="16.5">
      <c r="B13" s="34" t="s">
        <v>533</v>
      </c>
      <c r="C13" s="5"/>
      <c r="D13" s="2"/>
      <c r="E13" s="2"/>
      <c r="F13" s="5"/>
      <c r="G13" s="5"/>
    </row>
    <row r="14" spans="1:7" ht="16.5">
      <c r="A14" s="3"/>
      <c r="B14" s="34" t="s">
        <v>521</v>
      </c>
      <c r="C14" s="5"/>
      <c r="D14" s="2"/>
      <c r="E14" s="2"/>
      <c r="F14" s="5"/>
      <c r="G14" s="5"/>
    </row>
    <row r="15" spans="1:7" ht="16.5">
      <c r="A15" s="3"/>
      <c r="B15" s="34" t="s">
        <v>534</v>
      </c>
      <c r="C15" s="5"/>
      <c r="D15" s="2"/>
      <c r="E15" s="2"/>
      <c r="F15" s="5"/>
      <c r="G15" s="5"/>
    </row>
    <row r="16" spans="1:7" ht="16.5">
      <c r="A16" s="4"/>
      <c r="B16" s="34" t="s">
        <v>535</v>
      </c>
      <c r="C16" s="1"/>
      <c r="D16" s="2"/>
      <c r="E16" s="2"/>
      <c r="F16" s="1"/>
      <c r="G16" s="1"/>
    </row>
    <row r="17" spans="1:7" ht="16.5">
      <c r="A17" s="3"/>
      <c r="B17" s="34" t="s">
        <v>536</v>
      </c>
      <c r="C17" s="1"/>
      <c r="D17" s="2"/>
      <c r="E17" s="2"/>
      <c r="F17" s="1"/>
      <c r="G17" s="1"/>
    </row>
    <row r="18" spans="1:7" ht="16.5">
      <c r="A18" s="3"/>
      <c r="B18" s="34" t="s">
        <v>537</v>
      </c>
      <c r="C18" s="1"/>
      <c r="D18" s="2"/>
      <c r="E18" s="2"/>
      <c r="F18" s="1"/>
      <c r="G18" s="1"/>
    </row>
    <row r="19" spans="1:7" ht="16.5">
      <c r="A19" s="3"/>
      <c r="B19" s="34" t="s">
        <v>538</v>
      </c>
      <c r="C19" s="1"/>
      <c r="D19" s="2"/>
      <c r="E19" s="2"/>
      <c r="F19" s="1"/>
      <c r="G19" s="1"/>
    </row>
    <row r="20" spans="1:7" ht="16.5">
      <c r="A20" s="3"/>
      <c r="B20" s="34" t="s">
        <v>539</v>
      </c>
      <c r="C20" s="1"/>
      <c r="D20" s="2"/>
      <c r="E20" s="2"/>
      <c r="F20" s="1"/>
      <c r="G20" s="1"/>
    </row>
    <row r="21" spans="1:7" ht="16.5">
      <c r="A21" s="3"/>
      <c r="B21" s="34" t="s">
        <v>540</v>
      </c>
      <c r="C21" s="1"/>
      <c r="D21" s="2"/>
      <c r="E21" s="2"/>
      <c r="F21" s="1"/>
      <c r="G21" s="1"/>
    </row>
    <row r="22" spans="1:7" ht="16.5">
      <c r="A22" s="3"/>
      <c r="B22" s="34" t="s">
        <v>541</v>
      </c>
      <c r="C22" s="1"/>
      <c r="D22" s="2"/>
      <c r="E22" s="2"/>
      <c r="F22" s="1"/>
      <c r="G22" s="1"/>
    </row>
    <row r="23" spans="1:7" ht="16.5">
      <c r="A23" s="3"/>
      <c r="B23" s="34" t="s">
        <v>542</v>
      </c>
      <c r="C23" s="1"/>
      <c r="D23" s="2"/>
      <c r="E23" s="2"/>
      <c r="F23" s="1"/>
      <c r="G23" s="1"/>
    </row>
    <row r="24" spans="1:7" ht="16.5">
      <c r="A24" s="3"/>
      <c r="B24" s="34" t="s">
        <v>543</v>
      </c>
      <c r="C24" s="1"/>
      <c r="D24" s="7"/>
      <c r="E24" s="7"/>
      <c r="F24" s="1"/>
      <c r="G24" s="1"/>
    </row>
    <row r="25" spans="1:7">
      <c r="B25" s="34" t="s">
        <v>544</v>
      </c>
    </row>
    <row r="26" spans="1:7">
      <c r="B26" s="34" t="s">
        <v>545</v>
      </c>
    </row>
    <row r="27" spans="1:7">
      <c r="B27" s="34" t="s">
        <v>546</v>
      </c>
    </row>
    <row r="28" spans="1:7">
      <c r="B28" s="34" t="s">
        <v>547</v>
      </c>
    </row>
    <row r="29" spans="1:7">
      <c r="B29" s="34" t="s">
        <v>548</v>
      </c>
    </row>
    <row r="30" spans="1:7">
      <c r="B30" s="34" t="s">
        <v>549</v>
      </c>
    </row>
    <row r="31" spans="1:7">
      <c r="B31" s="34" t="s">
        <v>550</v>
      </c>
    </row>
    <row r="32" spans="1:7">
      <c r="B32" s="34" t="s">
        <v>551</v>
      </c>
    </row>
    <row r="33" spans="2:2">
      <c r="B33" s="34" t="s">
        <v>552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Solicitação</vt:lpstr>
      <vt:lpstr>Produtos</vt:lpstr>
      <vt:lpstr>Info</vt:lpstr>
      <vt:lpstr>Solicitação!Area_de_impressao</vt:lpstr>
      <vt:lpstr>Info!Faturamento</vt:lpstr>
      <vt:lpstr>Produtos</vt:lpstr>
    </vt:vector>
  </TitlesOfParts>
  <Company>Chevron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Solicitação de Ordem de Venda Chevron</dc:title>
  <dc:creator>Sergio Rufino</dc:creator>
  <cp:lastModifiedBy>Analista_processos</cp:lastModifiedBy>
  <cp:lastPrinted>2018-11-26T16:35:56Z</cp:lastPrinted>
  <dcterms:created xsi:type="dcterms:W3CDTF">2012-08-13T19:09:22Z</dcterms:created>
  <dcterms:modified xsi:type="dcterms:W3CDTF">2020-06-02T20:00:49Z</dcterms:modified>
</cp:coreProperties>
</file>